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activeTab="0"/>
  </bookViews>
  <sheets>
    <sheet name="налоги" sheetId="1" r:id="rId1"/>
  </sheets>
  <externalReferences>
    <externalReference r:id="rId4"/>
    <externalReference r:id="rId5"/>
  </externalReferences>
  <definedNames>
    <definedName name="__123Graph_XREALEX&amp;WAGE" hidden="1">'[1]PRIVATE'!#REF!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fn.BAHTTEXT" hidden="1">#NAME?</definedName>
    <definedName name="a" hidden="1">255</definedName>
    <definedName name="AS2DocOpenMode" hidden="1">"AS2DocumentEdit"</definedName>
    <definedName name="dddd" localSheetId="0" hidden="1">{"TRADE_COMP",#N/A,FALSE,"TAB23APP";"BOP",#N/A,FALSE,"TAB6";"DOT",#N/A,FALSE,"TAB24APP";"EXTDEBT",#N/A,FALSE,"TAB25APP"}</definedName>
    <definedName name="dddd" hidden="1">{"TRADE_COMP",#N/A,FALSE,"TAB23APP";"BOP",#N/A,FALSE,"TAB6";"DOT",#N/A,FALSE,"TAB24APP";"EXTDEBT",#N/A,FALSE,"TAB25APP"}</definedName>
    <definedName name="HTML_CodePage" hidden="1">1251</definedName>
    <definedName name="HTML_Control" localSheetId="0" hidden="1">{"'стр.106'!$A$1:$H$27"}</definedName>
    <definedName name="HTML_Control" hidden="1">{"'стр.106'!$A$1:$H$27"}</definedName>
    <definedName name="HTML_Description" hidden="1">""</definedName>
    <definedName name="HTML_Email" hidden="1">""</definedName>
    <definedName name="HTML_Header" hidden="1">""</definedName>
    <definedName name="HTML_LastUpdate" hidden="1">"21.08.01"</definedName>
    <definedName name="HTML_LineAfter" hidden="1">FALSE</definedName>
    <definedName name="HTML_LineBefore" hidden="1">FALSE</definedName>
    <definedName name="HTML_Name" hidden="1">"nsa"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документы\str106.htm"</definedName>
    <definedName name="HTML_Title" hidden="1">""</definedName>
    <definedName name="new" localSheetId="0" hidden="1">{"TBILLS_ALL",#N/A,FALSE,"FITB_all"}</definedName>
    <definedName name="new" hidden="1">{"TBILLS_ALL",#N/A,FALSE,"FITB_all"}</definedName>
    <definedName name="q" localSheetId="0" hidden="1">{"'стр.106'!$A$1:$H$27"}</definedName>
    <definedName name="q" hidden="1">{"'стр.106'!$A$1:$H$27"}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PBEXrevision" hidden="1">3</definedName>
    <definedName name="SAPBEXsysID" hidden="1">"ATK"</definedName>
    <definedName name="SAPBEXwbID" hidden="1">"40STIUXBC0G7XD0BE9ZI4YGPC"</definedName>
    <definedName name="sencount" hidden="1">2</definedName>
    <definedName name="ssss" localSheetId="0" hidden="1">{#N/A,#N/A,FALSE,"DOC";"TB_28",#N/A,FALSE,"FITB_28";"TB_91",#N/A,FALSE,"FITB_91";"TB_182",#N/A,FALSE,"FITB_182";"TB_273",#N/A,FALSE,"FITB_273";"TB_364",#N/A,FALSE,"FITB_364 ";"SUMMARY",#N/A,FALSE,"Summary"}</definedName>
    <definedName name="ssss" hidden="1">{#N/A,#N/A,FALSE,"DOC";"TB_28",#N/A,FALSE,"FITB_28";"TB_91",#N/A,FALSE,"FITB_91";"TB_182",#N/A,FALSE,"FITB_182";"TB_273",#N/A,FALSE,"FITB_273";"TB_364",#N/A,FALSE,"FITB_364 ";"SUMMARY",#N/A,FALSE,"Summary"}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0" hidden="1">{#N/A,#N/A,FALSE,"DOC";"TB_28",#N/A,FALSE,"FITB_28";"TB_91",#N/A,FALSE,"FITB_91";"TB_182",#N/A,FALSE,"FITB_182";"TB_273",#N/A,FALSE,"FITB_273";"TB_364",#N/A,FALSE,"FITB_364 ";"SUMMARY",#N/A,FALSE,"Summary"}</definedName>
    <definedName name="test" hidden="1">{#N/A,#N/A,FALSE,"DOC";"TB_28",#N/A,FALSE,"FITB_28";"TB_91",#N/A,FALSE,"FITB_91";"TB_182",#N/A,FALSE,"FITB_182";"TB_273",#N/A,FALSE,"FITB_273";"TB_364",#N/A,FALSE,"FITB_364 ";"SUMMARY",#N/A,FALSE,"Summary"}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WEO." localSheetId="0" hidden="1">{"WEO",#N/A,FALSE,"T"}</definedName>
    <definedName name="wrn.WEO." hidden="1">{"WEO",#N/A,FALSE,"T"}</definedName>
    <definedName name="yyy" localSheetId="0" hidden="1">{"DEPOSITS",#N/A,FALSE,"COMML_MON";"LOANS",#N/A,FALSE,"COMML_MON"}</definedName>
    <definedName name="yyy" hidden="1">{"DEPOSITS",#N/A,FALSE,"COMML_MON";"LOANS",#N/A,FALSE,"COMML_MON"}</definedName>
    <definedName name="zzz" localSheetId="0" hidden="1">{"TBILLS_ALL",#N/A,FALSE,"FITB_all"}</definedName>
    <definedName name="zzz" hidden="1">{"TBILLS_ALL",#N/A,FALSE,"FITB_all"}</definedName>
    <definedName name="аене" localSheetId="0" hidden="1">{"DEPOSITS",#N/A,FALSE,"COMML_MON";"LOANS",#N/A,FALSE,"COMML_MON"}</definedName>
    <definedName name="аене" hidden="1">{"DEPOSITS",#N/A,FALSE,"COMML_MON";"LOANS",#N/A,FALSE,"COMML_MON"}</definedName>
    <definedName name="Актюбинск" localSheetId="0" hidden="1">{"'стр.106'!$A$1:$H$27"}</definedName>
    <definedName name="Актюбинск" hidden="1">{"'стр.106'!$A$1:$H$27"}</definedName>
    <definedName name="аршгб" localSheetId="0" hidden="1">{"'стр.106'!$A$1:$H$27"}</definedName>
    <definedName name="аршгб" hidden="1">{"'стр.106'!$A$1:$H$27"}</definedName>
    <definedName name="Атырау" localSheetId="0" hidden="1">{"'стр.106'!$A$1:$H$27"}</definedName>
    <definedName name="Атырау" hidden="1">{"'стр.106'!$A$1:$H$27"}</definedName>
    <definedName name="ж" localSheetId="0" hidden="1">{"'стр.106'!$A$1:$H$27"}</definedName>
    <definedName name="орпшыура" localSheetId="0" hidden="1">{"'стр.106'!$A$1:$H$27"}</definedName>
    <definedName name="орпшыура" hidden="1">{"'стр.106'!$A$1:$H$27"}</definedName>
    <definedName name="пр" localSheetId="0" hidden="1">{"'стр.106'!$A$1:$H$27"}</definedName>
    <definedName name="пр" hidden="1">{"'стр.106'!$A$1:$H$27"}</definedName>
    <definedName name="пренен" localSheetId="0" hidden="1">{"'стр.106'!$A$1:$H$27"}</definedName>
    <definedName name="пренен" hidden="1">{"'стр.106'!$A$1:$H$27"}</definedName>
    <definedName name="прпрр" localSheetId="0" hidden="1">{"'стр.106'!$A$1:$H$27"}</definedName>
    <definedName name="прпрр" hidden="1">{"'стр.106'!$A$1:$H$27"}</definedName>
    <definedName name="роро" localSheetId="0" hidden="1">{"'стр.106'!$A$1:$H$27"}</definedName>
    <definedName name="роро" hidden="1">{"'стр.106'!$A$1:$H$27"}</definedName>
    <definedName name="роррпп" localSheetId="0" hidden="1">{"'стр.106'!$A$1:$H$27"}</definedName>
    <definedName name="роррпп" hidden="1">{"'стр.106'!$A$1:$H$27"}</definedName>
    <definedName name="рпр" localSheetId="0" hidden="1">{"'стр.106'!$A$1:$H$27"}</definedName>
    <definedName name="рпр" hidden="1">{"'стр.106'!$A$1:$H$27"}</definedName>
    <definedName name="сравн2" localSheetId="0" hidden="1">{"'стр.106'!$A$1:$H$27"}</definedName>
    <definedName name="сравн2" hidden="1">{"'стр.106'!$A$1:$H$27"}</definedName>
    <definedName name="ТПиН" localSheetId="0" hidden="1">{"'стр.106'!$A$1:$H$27"}</definedName>
    <definedName name="ТПиН" hidden="1">{"'стр.106'!$A$1:$H$27"}</definedName>
    <definedName name="уапа" localSheetId="0" hidden="1">{#N/A,#N/A,FALSE,"I";#N/A,#N/A,FALSE,"J";#N/A,#N/A,FALSE,"K";#N/A,#N/A,FALSE,"L";#N/A,#N/A,FALSE,"M";#N/A,#N/A,FALSE,"N";#N/A,#N/A,FALSE,"O"}</definedName>
    <definedName name="уапа" hidden="1">{#N/A,#N/A,FALSE,"I";#N/A,#N/A,FALSE,"J";#N/A,#N/A,FALSE,"K";#N/A,#N/A,FALSE,"L";#N/A,#N/A,FALSE,"M";#N/A,#N/A,FALSE,"N";#N/A,#N/A,FALSE,"O"}</definedName>
    <definedName name="фывафы" localSheetId="0" hidden="1">{"'стр.106'!$A$1:$H$27"}</definedName>
    <definedName name="фывафы" hidden="1">{"'стр.106'!$A$1:$H$27"}</definedName>
    <definedName name="х" localSheetId="0" hidden="1">{"'стр.106'!$A$1:$H$27"}</definedName>
    <definedName name="х" hidden="1">{"'стр.106'!$A$1:$H$27"}</definedName>
    <definedName name="ч" localSheetId="0" hidden="1">{"'стр.106'!$A$1:$H$27"}</definedName>
    <definedName name="ч" hidden="1">{"'стр.106'!$A$1:$H$27"}</definedName>
    <definedName name="чан" localSheetId="0" hidden="1">{"'стр.127'!$A$1:$O$35"}</definedName>
    <definedName name="чан" hidden="1">{"'стр.127'!$A$1:$O$35"}</definedName>
    <definedName name="ш" localSheetId="0" hidden="1">{"'стр.106'!$A$1:$H$27"}</definedName>
    <definedName name="ш" hidden="1">{"'стр.106'!$A$1:$H$27"}</definedName>
    <definedName name="ы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ы" hidden="1">{"BOP_TAB",#N/A,FALSE,"N";"MIDTERM_TAB",#N/A,FALSE,"O";"FUND_CRED",#N/A,FALSE,"P";"DEBT_TAB1",#N/A,FALSE,"Q";"DEBT_TAB2",#N/A,FALSE,"Q";"FORFIN_TAB1",#N/A,FALSE,"R";"FORFIN_TAB2",#N/A,FALSE,"R";"BOP_ANALY",#N/A,FALSE,"U"}</definedName>
  </definedNames>
  <calcPr fullCalcOnLoad="1"/>
</workbook>
</file>

<file path=xl/sharedStrings.xml><?xml version="1.0" encoding="utf-8"?>
<sst xmlns="http://schemas.openxmlformats.org/spreadsheetml/2006/main" count="30" uniqueCount="30">
  <si>
    <t>тыс.тенге</t>
  </si>
  <si>
    <t>январь</t>
  </si>
  <si>
    <t>январь-февраль</t>
  </si>
  <si>
    <t>январь-март</t>
  </si>
  <si>
    <t>январь-апрель</t>
  </si>
  <si>
    <t xml:space="preserve">январь-май 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</si>
  <si>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</si>
  <si>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</si>
  <si>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</si>
  <si>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</si>
  <si>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</si>
  <si>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</si>
  <si>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</si>
  <si>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Налоговые поступления</t>
  </si>
  <si>
    <t>Налог на добычу полезных ископаемых от организаций нефтяного сектора</t>
  </si>
  <si>
    <t>Рентный налог на экспорт.сырую нефть, газ.конденсат, от предприятий неф.сектора</t>
  </si>
  <si>
    <t>ИТОГО по налоговым поступлениям</t>
  </si>
  <si>
    <t>Административные штрафы, пени, санкции, взыскания, налагаемые центральными госорганами, их территориальными подразделениями, на предприятия нефтяного сектора</t>
  </si>
  <si>
    <t>Прочие штрафы, пени, санкции, взыскания, налагаемые гос.учрежд., финансир. из респ.бюджета, на предпр. нефтяного сектора(204202)</t>
  </si>
  <si>
    <t>Другие неналоговые поступ.от предпр. нефтяного сектора</t>
  </si>
  <si>
    <t>Поступления от продажи земельных участков сельскохозяйственного назначения</t>
  </si>
  <si>
    <t>ИТОГО по указанным позициям</t>
  </si>
  <si>
    <t>Корпоративный подоходный налог с юридических лиц-организаций нефтяного сектора</t>
  </si>
  <si>
    <t>Корпоративный подоходный налог с юридических лиц-резидентов, удержив. у источника выпл.орган. нефтяного сектора</t>
  </si>
  <si>
    <t>Корпоративный подоходный налог с юридических лиц-нерезидентов, удержив. у источника выпл. орган. нефтяного сектора</t>
  </si>
  <si>
    <t>Налог на сверхприбыль от организаций нефтяного сектора</t>
  </si>
  <si>
    <t>Доля РК по разделу прод. по закл. контр. от организ. нефтяного сектора</t>
  </si>
  <si>
    <t>Бонусы от организаций нефт. сектора</t>
  </si>
  <si>
    <t>Поступление  налогов и платежей в Национальный фонд Республики Казахстан по видам налогов и платежей за 2011 год</t>
  </si>
  <si>
    <t>Средства, получ.от природопольз.по искам о возмещ.вреда организ.нефт.сект.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</si>
</sst>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_ ;[Red]\-#,##0\ "/>
    <numFmt numFmtId="186" formatCode="#,##0.0_ ;[Red]\-#,##0.0\ "/>
    <numFmt numFmtId="187" formatCode="#,##0.0"/>
    <numFmt numFmtId="188" formatCode="#,##0.0;[Red]#,##0.0"/>
    <numFmt numFmtId="189" formatCode="0.0%"/>
    <numFmt numFmtId="190" formatCode="0.000"/>
    <numFmt numFmtId="191" formatCode="#,##0.0_р_."/>
    <numFmt numFmtId="192" formatCode="#,##0.0&quot;р.&quot;"/>
    <numFmt numFmtId="193" formatCode="#,##0.00&quot;р.&quot;"/>
    <numFmt numFmtId="194" formatCode="0.000000"/>
    <numFmt numFmtId="195" formatCode="0.00000"/>
    <numFmt numFmtId="196" formatCode="0.0000"/>
    <numFmt numFmtId="197" formatCode="#,##0.000"/>
    <numFmt numFmtId="198" formatCode="_-* #,##0.00&quot;тг.&quot;_-;\-* #,##0.00&quot;тг.&quot;_-;_-* &quot;-&quot;??&quot;тг.&quot;_-;_-@_-"/>
    <numFmt numFmtId="199" formatCode="_-* #,##0.000_р_._-;\-* #,##0.000_р_._-;_-* &quot;-&quot;??_р_._-;_-@_-"/>
    <numFmt numFmtId="200" formatCode="#,##0.0000000000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_-* #,##0\ _т_г_._-;\-* #,##0\ _т_г_._-;_-* &quot;-&quot;\ _т_г_._-;_-@_-"/>
    <numFmt numFmtId="206" formatCode="_-* #,##0.00_т_._-;\-* #,##0.00_т_._-;_-* &quot;-&quot;??_т_._-;_-@_-"/>
    <numFmt numFmtId="207" formatCode="_-* #,##0_т_г_._-;\-* #,##0_т_г_._-;_-* &quot;-&quot;_т_г_._-;_-@_-"/>
    <numFmt numFmtId="208" formatCode="_-* #,##0.00[$€]_-;\-* #,##0.00[$€]_-;_-* &quot;-&quot;??[$€]_-;_-@_-"/>
    <numFmt numFmtId="209" formatCode="&quot;$&quot;#,##0_);\(&quot;$&quot;#,##0\)"/>
    <numFmt numFmtId="210" formatCode="_-* #,##0_ð_._-;\-* #,##0_ð_._-;_-* &quot;-&quot;_ð_._-;_-@_-"/>
    <numFmt numFmtId="211" formatCode="_-* #,##0.00_ð_._-;\-* #,##0.00_ð_._-;_-* &quot;-&quot;??_ð_._-;_-@_-"/>
    <numFmt numFmtId="212" formatCode="_-* #,##0.00\ _т_г_._-;\-* #,##0.00\ _т_г_._-;_-* &quot;-&quot;??\ _т_г_._-;_-@_-"/>
    <numFmt numFmtId="213" formatCode="_-* #,##0.00_?_._-;\-* #,##0.00_?_._-;_-* &quot;-&quot;??_?_._-;_-@_-"/>
    <numFmt numFmtId="214" formatCode="_-* #,##0_?_._-;\-* #,##0_?_._-;_-* &quot;-&quot;_?_._-;_-@_-"/>
    <numFmt numFmtId="215" formatCode="_-* #,##0&quot;тг.&quot;_-;\-* #,##0&quot;тг.&quot;_-;_-* &quot;-&quot;&quot;тг.&quot;_-;_-@_-"/>
    <numFmt numFmtId="216" formatCode="_-* #,##0.00_т_г_._-;\-* #,##0.00_т_г_._-;_-* &quot;-&quot;??_т_г_._-;_-@_-"/>
    <numFmt numFmtId="217" formatCode="#,##0_ ;\-#,##0\ "/>
    <numFmt numFmtId="218" formatCode="00"/>
    <numFmt numFmtId="219" formatCode="0.00_ ;\-0.00\ "/>
    <numFmt numFmtId="220" formatCode="0.0;[Red]0.0"/>
    <numFmt numFmtId="221" formatCode="0.00000000"/>
    <numFmt numFmtId="222" formatCode="0.0000000"/>
  </numFmts>
  <fonts count="65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Times New Roman Cyr"/>
      <family val="0"/>
    </font>
    <font>
      <sz val="8"/>
      <name val="Academy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cademy"/>
      <family val="0"/>
    </font>
    <font>
      <sz val="10"/>
      <name val="Tms Rmn"/>
      <family val="0"/>
    </font>
    <font>
      <sz val="10"/>
      <name val="Times New Roman"/>
      <family val="1"/>
    </font>
    <font>
      <sz val="10"/>
      <name val="NTHarmonica"/>
      <family val="0"/>
    </font>
    <font>
      <sz val="9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name val="Helv"/>
      <family val="0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u val="single"/>
      <sz val="10"/>
      <color indexed="20"/>
      <name val="Arial Cyr"/>
      <family val="0"/>
    </font>
    <font>
      <sz val="10"/>
      <name val="Pragmatica"/>
      <family val="0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206" fontId="3" fillId="0" borderId="0" applyFont="0" applyFill="0" applyBorder="0" applyAlignment="0" applyProtection="0"/>
    <xf numFmtId="209" fontId="0" fillId="0" borderId="1" applyAlignment="0" applyProtection="0"/>
    <xf numFmtId="0" fontId="0" fillId="0" borderId="2">
      <alignment horizontal="center"/>
      <protection/>
    </xf>
    <xf numFmtId="202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5" fillId="0" borderId="0">
      <alignment/>
      <protection locked="0"/>
    </xf>
    <xf numFmtId="208" fontId="0" fillId="0" borderId="0" applyFont="0" applyFill="0" applyBorder="0" applyAlignment="0" applyProtection="0"/>
    <xf numFmtId="207" fontId="0" fillId="0" borderId="0">
      <alignment/>
      <protection locked="0"/>
    </xf>
    <xf numFmtId="0" fontId="0" fillId="0" borderId="0" applyNumberFormat="0" applyFill="0" applyBorder="0" applyAlignment="0" applyProtection="0"/>
    <xf numFmtId="38" fontId="0" fillId="20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0" fillId="0" borderId="0" applyNumberFormat="0" applyFill="0" applyBorder="0" applyAlignment="0" applyProtection="0"/>
    <xf numFmtId="0" fontId="7" fillId="0" borderId="0">
      <alignment wrapText="1"/>
      <protection/>
    </xf>
    <xf numFmtId="0" fontId="4" fillId="0" borderId="0">
      <alignment/>
      <protection/>
    </xf>
    <xf numFmtId="10" fontId="0" fillId="21" borderId="3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0" fontId="1" fillId="0" borderId="0">
      <alignment/>
      <protection/>
    </xf>
    <xf numFmtId="10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4" fontId="12" fillId="22" borderId="4" applyNumberFormat="0" applyProtection="0">
      <alignment vertical="center"/>
    </xf>
    <xf numFmtId="4" fontId="13" fillId="22" borderId="4" applyNumberFormat="0" applyProtection="0">
      <alignment vertical="center"/>
    </xf>
    <xf numFmtId="4" fontId="12" fillId="22" borderId="4" applyNumberFormat="0" applyProtection="0">
      <alignment horizontal="left" vertical="center" indent="1"/>
    </xf>
    <xf numFmtId="0" fontId="12" fillId="22" borderId="4" applyNumberFormat="0" applyProtection="0">
      <alignment horizontal="left" vertical="top" indent="1"/>
    </xf>
    <xf numFmtId="4" fontId="12" fillId="23" borderId="0" applyNumberFormat="0" applyProtection="0">
      <alignment horizontal="left" vertical="center" indent="1"/>
    </xf>
    <xf numFmtId="4" fontId="14" fillId="24" borderId="4" applyNumberFormat="0" applyProtection="0">
      <alignment horizontal="right" vertical="center"/>
    </xf>
    <xf numFmtId="4" fontId="14" fillId="25" borderId="4" applyNumberFormat="0" applyProtection="0">
      <alignment horizontal="right" vertical="center"/>
    </xf>
    <xf numFmtId="4" fontId="14" fillId="26" borderId="4" applyNumberFormat="0" applyProtection="0">
      <alignment horizontal="right" vertical="center"/>
    </xf>
    <xf numFmtId="4" fontId="14" fillId="27" borderId="4" applyNumberFormat="0" applyProtection="0">
      <alignment horizontal="right" vertical="center"/>
    </xf>
    <xf numFmtId="4" fontId="14" fillId="28" borderId="4" applyNumberFormat="0" applyProtection="0">
      <alignment horizontal="right" vertical="center"/>
    </xf>
    <xf numFmtId="4" fontId="14" fillId="29" borderId="4" applyNumberFormat="0" applyProtection="0">
      <alignment horizontal="right" vertical="center"/>
    </xf>
    <xf numFmtId="4" fontId="14" fillId="30" borderId="4" applyNumberFormat="0" applyProtection="0">
      <alignment horizontal="right" vertical="center"/>
    </xf>
    <xf numFmtId="4" fontId="14" fillId="31" borderId="4" applyNumberFormat="0" applyProtection="0">
      <alignment horizontal="right" vertical="center"/>
    </xf>
    <xf numFmtId="4" fontId="14" fillId="32" borderId="4" applyNumberFormat="0" applyProtection="0">
      <alignment horizontal="right" vertical="center"/>
    </xf>
    <xf numFmtId="4" fontId="12" fillId="33" borderId="5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5" fillId="35" borderId="0" applyNumberFormat="0" applyProtection="0">
      <alignment horizontal="left" vertical="center" indent="1"/>
    </xf>
    <xf numFmtId="4" fontId="14" fillId="23" borderId="4" applyNumberFormat="0" applyProtection="0">
      <alignment horizontal="right" vertical="center"/>
    </xf>
    <xf numFmtId="4" fontId="14" fillId="34" borderId="0" applyNumberFormat="0" applyProtection="0">
      <alignment horizontal="left" vertical="center" indent="1"/>
    </xf>
    <xf numFmtId="4" fontId="14" fillId="23" borderId="0" applyNumberFormat="0" applyProtection="0">
      <alignment horizontal="left" vertical="center" indent="1"/>
    </xf>
    <xf numFmtId="0" fontId="2" fillId="35" borderId="4" applyNumberFormat="0" applyProtection="0">
      <alignment horizontal="left" vertical="center" indent="1"/>
    </xf>
    <xf numFmtId="0" fontId="2" fillId="35" borderId="4" applyNumberFormat="0" applyProtection="0">
      <alignment horizontal="left" vertical="top" indent="1"/>
    </xf>
    <xf numFmtId="0" fontId="2" fillId="23" borderId="4" applyNumberFormat="0" applyProtection="0">
      <alignment horizontal="left" vertical="center" indent="1"/>
    </xf>
    <xf numFmtId="0" fontId="2" fillId="23" borderId="4" applyNumberFormat="0" applyProtection="0">
      <alignment horizontal="left" vertical="top" indent="1"/>
    </xf>
    <xf numFmtId="0" fontId="2" fillId="36" borderId="4" applyNumberFormat="0" applyProtection="0">
      <alignment horizontal="left" vertical="center" indent="1"/>
    </xf>
    <xf numFmtId="0" fontId="2" fillId="36" borderId="4" applyNumberFormat="0" applyProtection="0">
      <alignment horizontal="left" vertical="top" indent="1"/>
    </xf>
    <xf numFmtId="0" fontId="2" fillId="34" borderId="4" applyNumberFormat="0" applyProtection="0">
      <alignment horizontal="left" vertical="center" indent="1"/>
    </xf>
    <xf numFmtId="0" fontId="2" fillId="34" borderId="4" applyNumberFormat="0" applyProtection="0">
      <alignment horizontal="left" vertical="top" indent="1"/>
    </xf>
    <xf numFmtId="4" fontId="14" fillId="21" borderId="4" applyNumberFormat="0" applyProtection="0">
      <alignment vertical="center"/>
    </xf>
    <xf numFmtId="4" fontId="16" fillId="21" borderId="4" applyNumberFormat="0" applyProtection="0">
      <alignment vertical="center"/>
    </xf>
    <xf numFmtId="4" fontId="14" fillId="21" borderId="4" applyNumberFormat="0" applyProtection="0">
      <alignment horizontal="left" vertical="center" indent="1"/>
    </xf>
    <xf numFmtId="0" fontId="14" fillId="21" borderId="4" applyNumberFormat="0" applyProtection="0">
      <alignment horizontal="left" vertical="top" indent="1"/>
    </xf>
    <xf numFmtId="4" fontId="14" fillId="34" borderId="4" applyNumberFormat="0" applyProtection="0">
      <alignment horizontal="right" vertical="center"/>
    </xf>
    <xf numFmtId="4" fontId="16" fillId="34" borderId="4" applyNumberFormat="0" applyProtection="0">
      <alignment horizontal="right" vertical="center"/>
    </xf>
    <xf numFmtId="4" fontId="14" fillId="23" borderId="4" applyNumberFormat="0" applyProtection="0">
      <alignment horizontal="left" vertical="center" indent="1"/>
    </xf>
    <xf numFmtId="0" fontId="14" fillId="23" borderId="4" applyNumberFormat="0" applyProtection="0">
      <alignment horizontal="left" vertical="top" indent="1"/>
    </xf>
    <xf numFmtId="4" fontId="17" fillId="37" borderId="0" applyNumberFormat="0" applyProtection="0">
      <alignment horizontal="left" vertical="center" indent="1"/>
    </xf>
    <xf numFmtId="4" fontId="18" fillId="34" borderId="4" applyNumberFormat="0" applyProtection="0">
      <alignment horizontal="right" vertical="center"/>
    </xf>
    <xf numFmtId="0" fontId="19" fillId="0" borderId="0">
      <alignment/>
      <protection/>
    </xf>
    <xf numFmtId="0" fontId="5" fillId="0" borderId="6">
      <alignment/>
      <protection locked="0"/>
    </xf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7" applyNumberFormat="0" applyAlignment="0" applyProtection="0"/>
    <xf numFmtId="0" fontId="51" fillId="45" borderId="8" applyNumberFormat="0" applyAlignment="0" applyProtection="0"/>
    <xf numFmtId="0" fontId="52" fillId="45" borderId="7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2" fillId="0" borderId="0">
      <alignment/>
      <protection/>
    </xf>
    <xf numFmtId="0" fontId="57" fillId="46" borderId="13" applyNumberFormat="0" applyAlignment="0" applyProtection="0"/>
    <xf numFmtId="0" fontId="58" fillId="0" borderId="0" applyNumberFormat="0" applyFill="0" applyBorder="0" applyAlignment="0" applyProtection="0"/>
    <xf numFmtId="0" fontId="59" fillId="4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60" fillId="4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9" borderId="14" applyNumberFormat="0" applyFont="0" applyAlignment="0" applyProtection="0"/>
    <xf numFmtId="9" fontId="0" fillId="0" borderId="0" applyFont="0" applyFill="0" applyBorder="0" applyAlignment="0" applyProtection="0"/>
    <xf numFmtId="0" fontId="62" fillId="0" borderId="15" applyNumberFormat="0" applyFill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205" fontId="3" fillId="0" borderId="0" applyFont="0" applyFill="0" applyBorder="0" applyAlignment="0" applyProtection="0"/>
    <xf numFmtId="20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50" borderId="0" applyNumberFormat="0" applyBorder="0" applyAlignment="0" applyProtection="0"/>
  </cellStyleXfs>
  <cellXfs count="39">
    <xf numFmtId="0" fontId="0" fillId="0" borderId="0" xfId="0" applyAlignment="1">
      <alignment/>
    </xf>
    <xf numFmtId="185" fontId="24" fillId="0" borderId="0" xfId="127" applyNumberFormat="1" applyFont="1" applyAlignment="1">
      <alignment horizontal="center" vertical="center" wrapText="1"/>
      <protection/>
    </xf>
    <xf numFmtId="0" fontId="25" fillId="0" borderId="0" xfId="127" applyFont="1" applyAlignment="1">
      <alignment vertical="center"/>
      <protection/>
    </xf>
    <xf numFmtId="185" fontId="25" fillId="0" borderId="0" xfId="127" applyNumberFormat="1" applyFont="1" applyAlignment="1">
      <alignment vertical="center"/>
      <protection/>
    </xf>
    <xf numFmtId="3" fontId="25" fillId="0" borderId="0" xfId="127" applyNumberFormat="1" applyFont="1" applyAlignment="1">
      <alignment vertical="center"/>
      <protection/>
    </xf>
    <xf numFmtId="3" fontId="25" fillId="0" borderId="0" xfId="129" applyNumberFormat="1" applyFont="1" applyAlignment="1">
      <alignment horizontal="right" vertical="center"/>
      <protection/>
    </xf>
    <xf numFmtId="217" fontId="25" fillId="0" borderId="16" xfId="127" applyNumberFormat="1" applyFont="1" applyBorder="1" applyAlignment="1">
      <alignment horizontal="right" vertical="center" wrapText="1"/>
      <protection/>
    </xf>
    <xf numFmtId="217" fontId="25" fillId="0" borderId="3" xfId="127" applyNumberFormat="1" applyFont="1" applyBorder="1" applyAlignment="1">
      <alignment vertical="center"/>
      <protection/>
    </xf>
    <xf numFmtId="3" fontId="25" fillId="0" borderId="3" xfId="127" applyNumberFormat="1" applyFont="1" applyBorder="1" applyAlignment="1">
      <alignment vertical="center"/>
      <protection/>
    </xf>
    <xf numFmtId="3" fontId="25" fillId="0" borderId="17" xfId="127" applyNumberFormat="1" applyFont="1" applyBorder="1" applyAlignment="1">
      <alignment vertical="center"/>
      <protection/>
    </xf>
    <xf numFmtId="217" fontId="28" fillId="0" borderId="16" xfId="127" applyNumberFormat="1" applyFont="1" applyBorder="1" applyAlignment="1">
      <alignment horizontal="right" vertical="center" wrapText="1"/>
      <protection/>
    </xf>
    <xf numFmtId="217" fontId="28" fillId="0" borderId="3" xfId="127" applyNumberFormat="1" applyFont="1" applyBorder="1" applyAlignment="1">
      <alignment horizontal="right" vertical="center" wrapText="1"/>
      <protection/>
    </xf>
    <xf numFmtId="3" fontId="28" fillId="0" borderId="3" xfId="127" applyNumberFormat="1" applyFont="1" applyBorder="1" applyAlignment="1">
      <alignment vertical="center"/>
      <protection/>
    </xf>
    <xf numFmtId="217" fontId="28" fillId="0" borderId="18" xfId="127" applyNumberFormat="1" applyFont="1" applyBorder="1" applyAlignment="1">
      <alignment vertical="center"/>
      <protection/>
    </xf>
    <xf numFmtId="217" fontId="28" fillId="0" borderId="19" xfId="127" applyNumberFormat="1" applyFont="1" applyBorder="1" applyAlignment="1">
      <alignment vertical="center"/>
      <protection/>
    </xf>
    <xf numFmtId="3" fontId="28" fillId="0" borderId="19" xfId="127" applyNumberFormat="1" applyFont="1" applyBorder="1" applyAlignment="1">
      <alignment vertical="center"/>
      <protection/>
    </xf>
    <xf numFmtId="0" fontId="25" fillId="0" borderId="0" xfId="127" applyFont="1" applyAlignment="1">
      <alignment horizontal="left" vertical="center"/>
      <protection/>
    </xf>
    <xf numFmtId="185" fontId="28" fillId="0" borderId="0" xfId="127" applyNumberFormat="1" applyFont="1" applyAlignment="1">
      <alignment vertical="center"/>
      <protection/>
    </xf>
    <xf numFmtId="217" fontId="25" fillId="0" borderId="0" xfId="127" applyNumberFormat="1" applyFont="1" applyAlignment="1">
      <alignment vertical="center"/>
      <protection/>
    </xf>
    <xf numFmtId="0" fontId="27" fillId="0" borderId="20" xfId="127" applyFont="1" applyBorder="1" applyAlignment="1">
      <alignment horizontal="center" vertical="center" wrapText="1"/>
      <protection/>
    </xf>
    <xf numFmtId="0" fontId="27" fillId="0" borderId="21" xfId="127" applyFont="1" applyBorder="1" applyAlignment="1">
      <alignment horizontal="center" vertical="center" wrapText="1"/>
      <protection/>
    </xf>
    <xf numFmtId="0" fontId="28" fillId="0" borderId="21" xfId="127" applyFont="1" applyBorder="1" applyAlignment="1">
      <alignment horizontal="center" vertical="center" wrapText="1"/>
      <protection/>
    </xf>
    <xf numFmtId="3" fontId="28" fillId="0" borderId="21" xfId="127" applyNumberFormat="1" applyFont="1" applyBorder="1" applyAlignment="1">
      <alignment horizontal="center" vertical="center" wrapText="1"/>
      <protection/>
    </xf>
    <xf numFmtId="3" fontId="28" fillId="0" borderId="22" xfId="127" applyNumberFormat="1" applyFont="1" applyBorder="1" applyAlignment="1">
      <alignment horizontal="center" vertical="center" wrapText="1"/>
      <protection/>
    </xf>
    <xf numFmtId="217" fontId="29" fillId="0" borderId="23" xfId="127" applyNumberFormat="1" applyFont="1" applyBorder="1" applyAlignment="1">
      <alignment horizontal="left" vertical="center" wrapText="1"/>
      <protection/>
    </xf>
    <xf numFmtId="217" fontId="25" fillId="0" borderId="24" xfId="127" applyNumberFormat="1" applyFont="1" applyBorder="1" applyAlignment="1">
      <alignment vertical="center"/>
      <protection/>
    </xf>
    <xf numFmtId="3" fontId="25" fillId="0" borderId="24" xfId="127" applyNumberFormat="1" applyFont="1" applyBorder="1" applyAlignment="1">
      <alignment vertical="center"/>
      <protection/>
    </xf>
    <xf numFmtId="0" fontId="25" fillId="0" borderId="24" xfId="127" applyFont="1" applyBorder="1" applyAlignment="1">
      <alignment vertical="center"/>
      <protection/>
    </xf>
    <xf numFmtId="0" fontId="25" fillId="0" borderId="25" xfId="127" applyFont="1" applyBorder="1" applyAlignment="1">
      <alignment vertical="center"/>
      <protection/>
    </xf>
    <xf numFmtId="0" fontId="26" fillId="0" borderId="17" xfId="127" applyFont="1" applyBorder="1" applyAlignment="1">
      <alignment horizontal="center" vertical="center"/>
      <protection/>
    </xf>
    <xf numFmtId="0" fontId="29" fillId="0" borderId="17" xfId="127" applyFont="1" applyBorder="1" applyAlignment="1">
      <alignment horizontal="left" vertical="center" wrapText="1"/>
      <protection/>
    </xf>
    <xf numFmtId="0" fontId="25" fillId="0" borderId="17" xfId="127" applyFont="1" applyBorder="1" applyAlignment="1">
      <alignment horizontal="left" vertical="center" wrapText="1"/>
      <protection/>
    </xf>
    <xf numFmtId="0" fontId="25" fillId="0" borderId="17" xfId="127" applyFont="1" applyBorder="1" applyAlignment="1" quotePrefix="1">
      <alignment horizontal="left" vertical="center" wrapText="1"/>
      <protection/>
    </xf>
    <xf numFmtId="0" fontId="9" fillId="0" borderId="17" xfId="0" applyFont="1" applyBorder="1" applyAlignment="1">
      <alignment horizontal="left" vertical="center" wrapText="1"/>
    </xf>
    <xf numFmtId="0" fontId="30" fillId="0" borderId="17" xfId="127" applyFont="1" applyBorder="1" applyAlignment="1">
      <alignment horizontal="left" vertical="center" wrapText="1"/>
      <protection/>
    </xf>
    <xf numFmtId="185" fontId="24" fillId="0" borderId="0" xfId="127" applyNumberFormat="1" applyFont="1" applyAlignment="1">
      <alignment horizontal="center" vertical="center" wrapText="1"/>
      <protection/>
    </xf>
    <xf numFmtId="0" fontId="25" fillId="0" borderId="0" xfId="130" applyFont="1" applyAlignment="1">
      <alignment horizontal="center" vertical="center" wrapText="1"/>
      <protection/>
    </xf>
    <xf numFmtId="0" fontId="25" fillId="0" borderId="0" xfId="128" applyFont="1" applyAlignment="1">
      <alignment vertical="center" wrapText="1"/>
      <protection/>
    </xf>
    <xf numFmtId="0" fontId="25" fillId="0" borderId="0" xfId="0" applyFont="1" applyAlignment="1">
      <alignment vertical="center" wrapText="1"/>
    </xf>
  </cellXfs>
  <cellStyles count="130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aia?iue_Eeno1" xfId="34"/>
    <cellStyle name="Border" xfId="35"/>
    <cellStyle name="Column_Title" xfId="36"/>
    <cellStyle name="Comma [0]_BUL97" xfId="37"/>
    <cellStyle name="Comma_BUL97" xfId="38"/>
    <cellStyle name="Currency [0]_BUL97" xfId="39"/>
    <cellStyle name="Currency_BUL97" xfId="40"/>
    <cellStyle name="Date" xfId="41"/>
    <cellStyle name="Euro" xfId="42"/>
    <cellStyle name="Fixed" xfId="43"/>
    <cellStyle name="Followed Hyperlink_RESULTS" xfId="44"/>
    <cellStyle name="Grey" xfId="45"/>
    <cellStyle name="Heading1" xfId="46"/>
    <cellStyle name="Heading2" xfId="47"/>
    <cellStyle name="Hyperlink_RESULTS" xfId="48"/>
    <cellStyle name="Iau?iue_?ac?.oaa.90-92" xfId="49"/>
    <cellStyle name="Îáû÷íûé_93ãîä (2)" xfId="50"/>
    <cellStyle name="Input [yellow]" xfId="51"/>
    <cellStyle name="Normal - Style1" xfId="52"/>
    <cellStyle name="Normal - Style2" xfId="53"/>
    <cellStyle name="Normal - Style3" xfId="54"/>
    <cellStyle name="Normal_20FEB" xfId="55"/>
    <cellStyle name="normбlnм_laroux" xfId="56"/>
    <cellStyle name="Ouny?e [0]_Eeno1" xfId="57"/>
    <cellStyle name="Ouny?e_Eeno1" xfId="58"/>
    <cellStyle name="Òûñÿ÷è [0]_Ëèñò1" xfId="59"/>
    <cellStyle name="Òûñÿ÷è_Ëèñò1" xfId="60"/>
    <cellStyle name="Percen - Style1" xfId="61"/>
    <cellStyle name="Percent [2]" xfId="62"/>
    <cellStyle name="Percent_RESULTS" xfId="63"/>
    <cellStyle name="Publication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Style1" xfId="103"/>
    <cellStyle name="Total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Ден㚵жный_ALLX0831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АНДАГАЧ тел3-33-96" xfId="123"/>
    <cellStyle name="Контрольная ячейка" xfId="124"/>
    <cellStyle name="Название" xfId="125"/>
    <cellStyle name="Нейтральный" xfId="126"/>
    <cellStyle name="Обычный_31.12.03 - налоги-нов" xfId="127"/>
    <cellStyle name="Обычный_Копия НФ" xfId="128"/>
    <cellStyle name="Обычный_приложения" xfId="129"/>
    <cellStyle name="Обычный_р.1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Стиль 1" xfId="137"/>
    <cellStyle name="Текст предупреждения" xfId="138"/>
    <cellStyle name="Тысячи [0]_laroux" xfId="139"/>
    <cellStyle name="Тысячи_KURS_KURS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S\ARM\REP\97ARMRED\TABLES\EDSSARMR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AL\Archive\KazReal%2016Mar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ared_in"/>
      <sheetName val="PRICES input"/>
      <sheetName val="S.A. CPI"/>
      <sheetName val="EXR input"/>
      <sheetName val="Real EXR"/>
      <sheetName val="WAGES"/>
      <sheetName val="Quart_GDP"/>
      <sheetName val="Oil Price Scenario"/>
      <sheetName val="Table 1-price output"/>
      <sheetName val="Tables 2ab--GDPoutput"/>
      <sheetName val="Table 2c-US$GDP"/>
      <sheetName val="Table 3--ERoutput"/>
      <sheetName val="GDPdet-input"/>
      <sheetName val="WEOinput"/>
      <sheetName val="REAL-weo-output"/>
      <sheetName val="EU2Dbasecalc"/>
      <sheetName val="Sav Invt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Normal="75" zoomScaleSheetLayoutView="100" zoomScalePageLayoutView="0" workbookViewId="0" topLeftCell="A1">
      <pane xSplit="1" ySplit="4" topLeftCell="D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20" sqref="G20"/>
    </sheetView>
  </sheetViews>
  <sheetFormatPr defaultColWidth="9.00390625" defaultRowHeight="12.75"/>
  <cols>
    <col min="1" max="1" width="37.625" style="16" customWidth="1"/>
    <col min="2" max="2" width="11.75390625" style="16" customWidth="1"/>
    <col min="3" max="3" width="12.125" style="2" customWidth="1"/>
    <col min="4" max="4" width="12.25390625" style="3" customWidth="1"/>
    <col min="5" max="5" width="12.625" style="3" customWidth="1"/>
    <col min="6" max="6" width="13.75390625" style="3" customWidth="1"/>
    <col min="7" max="7" width="13.125" style="2" customWidth="1"/>
    <col min="8" max="8" width="13.875" style="2" customWidth="1"/>
    <col min="9" max="9" width="13.00390625" style="3" customWidth="1"/>
    <col min="10" max="10" width="13.125" style="4" customWidth="1"/>
    <col min="11" max="11" width="12.25390625" style="2" customWidth="1"/>
    <col min="12" max="12" width="12.75390625" style="2" bestFit="1" customWidth="1"/>
    <col min="13" max="13" width="14.25390625" style="2" customWidth="1"/>
    <col min="14" max="16384" width="9.125" style="2" customWidth="1"/>
  </cols>
  <sheetData>
    <row r="1" spans="1:13" ht="42" customHeight="1">
      <c r="A1" s="35" t="s">
        <v>28</v>
      </c>
      <c r="B1" s="35"/>
      <c r="C1" s="35"/>
      <c r="D1" s="35"/>
      <c r="E1" s="36"/>
      <c r="F1" s="37"/>
      <c r="G1" s="37"/>
      <c r="H1" s="37"/>
      <c r="I1" s="37"/>
      <c r="J1" s="37"/>
      <c r="K1" s="38"/>
      <c r="L1" s="38"/>
      <c r="M1" s="38"/>
    </row>
    <row r="2" spans="1:10" ht="12" customHeight="1">
      <c r="A2" s="1"/>
      <c r="B2" s="1"/>
      <c r="C2" s="1"/>
      <c r="D2" s="1"/>
      <c r="E2" s="1"/>
      <c r="F2" s="1"/>
      <c r="I2" s="1"/>
      <c r="J2" s="1"/>
    </row>
    <row r="3" spans="1:13" ht="18" customHeight="1" thickBot="1">
      <c r="A3" s="1"/>
      <c r="B3" s="1"/>
      <c r="C3" s="1"/>
      <c r="M3" s="5" t="s">
        <v>0</v>
      </c>
    </row>
    <row r="4" spans="1:13" ht="27" thickBot="1" thickTop="1">
      <c r="A4" s="29"/>
      <c r="B4" s="19" t="s">
        <v>1</v>
      </c>
      <c r="C4" s="20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 t="s">
        <v>8</v>
      </c>
      <c r="J4" s="22" t="s">
        <v>9</v>
      </c>
      <c r="K4" s="21" t="s">
        <v>10</v>
      </c>
      <c r="L4" s="21" t="s">
        <v>11</v>
      </c>
      <c r="M4" s="23" t="s">
        <v>12</v>
      </c>
    </row>
    <row r="5" spans="1:13" ht="20.25" thickTop="1">
      <c r="A5" s="30" t="s">
        <v>13</v>
      </c>
      <c r="B5" s="24"/>
      <c r="C5" s="25"/>
      <c r="D5" s="25"/>
      <c r="E5" s="25"/>
      <c r="F5" s="25"/>
      <c r="G5" s="25"/>
      <c r="H5" s="25"/>
      <c r="I5" s="25"/>
      <c r="J5" s="26"/>
      <c r="K5" s="27"/>
      <c r="L5" s="27"/>
      <c r="M5" s="28"/>
    </row>
    <row r="6" spans="1:13" ht="38.25">
      <c r="A6" s="31" t="s">
        <v>22</v>
      </c>
      <c r="B6" s="6">
        <v>49477803</v>
      </c>
      <c r="C6" s="7">
        <v>100081841</v>
      </c>
      <c r="D6" s="7">
        <v>154003461</v>
      </c>
      <c r="E6" s="7">
        <v>238411062</v>
      </c>
      <c r="F6" s="7">
        <v>300751180</v>
      </c>
      <c r="G6" s="7">
        <v>373080290</v>
      </c>
      <c r="H6" s="7">
        <v>443282534</v>
      </c>
      <c r="I6" s="7">
        <v>519302526</v>
      </c>
      <c r="J6" s="8">
        <v>600380367</v>
      </c>
      <c r="K6" s="8">
        <v>685590447</v>
      </c>
      <c r="L6" s="8">
        <v>787421957</v>
      </c>
      <c r="M6" s="8">
        <v>930040388</v>
      </c>
    </row>
    <row r="7" spans="1:13" ht="38.25">
      <c r="A7" s="31" t="s">
        <v>23</v>
      </c>
      <c r="B7" s="6">
        <v>2404329</v>
      </c>
      <c r="C7" s="7">
        <v>5513606</v>
      </c>
      <c r="D7" s="7">
        <v>10664083</v>
      </c>
      <c r="E7" s="7">
        <v>14769342</v>
      </c>
      <c r="F7" s="7">
        <v>17605412</v>
      </c>
      <c r="G7" s="7">
        <v>23537870</v>
      </c>
      <c r="H7" s="7">
        <v>28486058</v>
      </c>
      <c r="I7" s="7">
        <v>30305483</v>
      </c>
      <c r="J7" s="8">
        <v>36040453</v>
      </c>
      <c r="K7" s="8">
        <v>38652371</v>
      </c>
      <c r="L7" s="8">
        <v>40752923</v>
      </c>
      <c r="M7" s="8">
        <v>45482671</v>
      </c>
    </row>
    <row r="8" spans="1:13" ht="38.25">
      <c r="A8" s="31" t="s">
        <v>24</v>
      </c>
      <c r="B8" s="6">
        <v>12837426</v>
      </c>
      <c r="C8" s="7">
        <v>25969747</v>
      </c>
      <c r="D8" s="7">
        <v>47231570</v>
      </c>
      <c r="E8" s="7">
        <v>64508265</v>
      </c>
      <c r="F8" s="7">
        <v>76671308</v>
      </c>
      <c r="G8" s="7">
        <v>105760326</v>
      </c>
      <c r="H8" s="7">
        <v>138994234</v>
      </c>
      <c r="I8" s="7">
        <v>147480563</v>
      </c>
      <c r="J8" s="8">
        <v>171705704</v>
      </c>
      <c r="K8" s="8">
        <v>182453935</v>
      </c>
      <c r="L8" s="8">
        <v>194823122</v>
      </c>
      <c r="M8" s="8">
        <v>218291416</v>
      </c>
    </row>
    <row r="9" spans="1:13" ht="25.5">
      <c r="A9" s="32" t="s">
        <v>25</v>
      </c>
      <c r="B9" s="6">
        <v>20659</v>
      </c>
      <c r="C9" s="7">
        <v>1345659</v>
      </c>
      <c r="D9" s="7">
        <v>4614439</v>
      </c>
      <c r="E9" s="7">
        <v>72638742</v>
      </c>
      <c r="F9" s="7">
        <v>73351867</v>
      </c>
      <c r="G9" s="7">
        <v>74585592</v>
      </c>
      <c r="H9" s="7">
        <v>75301967</v>
      </c>
      <c r="I9" s="7">
        <v>90122095</v>
      </c>
      <c r="J9" s="8">
        <v>92443953</v>
      </c>
      <c r="K9" s="8">
        <v>98253042</v>
      </c>
      <c r="L9" s="8">
        <v>110400027</v>
      </c>
      <c r="M9" s="8">
        <v>109212149</v>
      </c>
    </row>
    <row r="10" spans="1:13" ht="12.75">
      <c r="A10" s="31" t="s">
        <v>27</v>
      </c>
      <c r="B10" s="6">
        <v>598057</v>
      </c>
      <c r="C10" s="7">
        <v>35844483</v>
      </c>
      <c r="D10" s="7">
        <v>35869280</v>
      </c>
      <c r="E10" s="7">
        <v>35958005</v>
      </c>
      <c r="F10" s="7">
        <v>40136671</v>
      </c>
      <c r="G10" s="7">
        <v>40470872</v>
      </c>
      <c r="H10" s="7">
        <v>40552180</v>
      </c>
      <c r="I10" s="7">
        <v>44241430</v>
      </c>
      <c r="J10" s="8">
        <v>44255910</v>
      </c>
      <c r="K10" s="8">
        <v>44256207</v>
      </c>
      <c r="L10" s="8">
        <v>47957207</v>
      </c>
      <c r="M10" s="8">
        <v>48761539</v>
      </c>
    </row>
    <row r="11" spans="1:13" ht="25.5">
      <c r="A11" s="31" t="s">
        <v>14</v>
      </c>
      <c r="B11" s="6">
        <v>225657</v>
      </c>
      <c r="C11" s="7">
        <v>147330851</v>
      </c>
      <c r="D11" s="7">
        <v>148093515</v>
      </c>
      <c r="E11" s="7">
        <v>315762419</v>
      </c>
      <c r="F11" s="7">
        <v>421937922</v>
      </c>
      <c r="G11" s="7">
        <v>420724280</v>
      </c>
      <c r="H11" s="7">
        <v>421356093</v>
      </c>
      <c r="I11" s="7">
        <v>662146635</v>
      </c>
      <c r="J11" s="8">
        <v>662739268</v>
      </c>
      <c r="K11" s="8">
        <v>864923775</v>
      </c>
      <c r="L11" s="8">
        <v>966056277</v>
      </c>
      <c r="M11" s="8">
        <v>988233364</v>
      </c>
    </row>
    <row r="12" spans="1:13" ht="25.5">
      <c r="A12" s="31" t="s">
        <v>15</v>
      </c>
      <c r="B12" s="6">
        <v>151755</v>
      </c>
      <c r="C12" s="7">
        <v>106444619</v>
      </c>
      <c r="D12" s="7">
        <v>107558336</v>
      </c>
      <c r="E12" s="7">
        <v>107534335</v>
      </c>
      <c r="F12" s="7">
        <v>315085097</v>
      </c>
      <c r="G12" s="7">
        <v>320747116</v>
      </c>
      <c r="H12" s="7">
        <v>321284341</v>
      </c>
      <c r="I12" s="7">
        <v>558655624</v>
      </c>
      <c r="J12" s="8">
        <v>560049151</v>
      </c>
      <c r="K12" s="8">
        <v>560564361</v>
      </c>
      <c r="L12" s="8">
        <v>780956613</v>
      </c>
      <c r="M12" s="8">
        <v>824417984</v>
      </c>
    </row>
    <row r="13" spans="1:13" ht="25.5">
      <c r="A13" s="32" t="s">
        <v>26</v>
      </c>
      <c r="B13" s="6">
        <v>11648828</v>
      </c>
      <c r="C13" s="7">
        <v>24467313</v>
      </c>
      <c r="D13" s="7">
        <v>41471168</v>
      </c>
      <c r="E13" s="7">
        <v>57031475</v>
      </c>
      <c r="F13" s="7">
        <v>74986904</v>
      </c>
      <c r="G13" s="7">
        <v>92895916</v>
      </c>
      <c r="H13" s="7">
        <v>114584867</v>
      </c>
      <c r="I13" s="7">
        <v>129733207</v>
      </c>
      <c r="J13" s="8">
        <v>147535847</v>
      </c>
      <c r="K13" s="8">
        <v>163377325</v>
      </c>
      <c r="L13" s="8">
        <v>182770478</v>
      </c>
      <c r="M13" s="8">
        <v>195775342</v>
      </c>
    </row>
    <row r="14" spans="1:13" ht="39">
      <c r="A14" s="30" t="s">
        <v>16</v>
      </c>
      <c r="B14" s="10">
        <v>77364514</v>
      </c>
      <c r="C14" s="11">
        <v>446998119</v>
      </c>
      <c r="D14" s="11">
        <v>549505852</v>
      </c>
      <c r="E14" s="11">
        <v>906613645</v>
      </c>
      <c r="F14" s="11">
        <v>1320526361</v>
      </c>
      <c r="G14" s="11">
        <v>1451802262</v>
      </c>
      <c r="H14" s="11">
        <v>1583842274</v>
      </c>
      <c r="I14" s="11">
        <f>SUM(I6:I13)</f>
        <v>2181987563</v>
      </c>
      <c r="J14" s="12">
        <f>SUM(J6:J13)</f>
        <v>2315150653</v>
      </c>
      <c r="K14" s="12">
        <f>SUM(K6:K13)</f>
        <v>2638071463</v>
      </c>
      <c r="L14" s="12">
        <f>SUM(L6:L13)</f>
        <v>3111138604</v>
      </c>
      <c r="M14" s="12">
        <f>SUM(M6:M13)</f>
        <v>3360214853</v>
      </c>
    </row>
    <row r="15" spans="1:13" ht="63.75">
      <c r="A15" s="31" t="s">
        <v>17</v>
      </c>
      <c r="B15" s="6">
        <v>66769</v>
      </c>
      <c r="C15" s="7">
        <v>155498</v>
      </c>
      <c r="D15" s="7">
        <v>388207</v>
      </c>
      <c r="E15" s="7">
        <v>526711</v>
      </c>
      <c r="F15" s="7">
        <v>651683</v>
      </c>
      <c r="G15" s="7">
        <v>902649</v>
      </c>
      <c r="H15" s="7">
        <v>1156308</v>
      </c>
      <c r="I15" s="7">
        <v>1295875</v>
      </c>
      <c r="J15" s="8">
        <v>1309987</v>
      </c>
      <c r="K15" s="8">
        <v>1494700</v>
      </c>
      <c r="L15" s="8">
        <v>1574705</v>
      </c>
      <c r="M15" s="9">
        <v>1699411</v>
      </c>
    </row>
    <row r="16" spans="1:13" ht="51">
      <c r="A16" s="33" t="s">
        <v>18</v>
      </c>
      <c r="B16" s="6">
        <v>0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8">
        <v>39</v>
      </c>
      <c r="K16" s="8">
        <v>39</v>
      </c>
      <c r="L16" s="8">
        <v>39</v>
      </c>
      <c r="M16" s="9">
        <v>39</v>
      </c>
    </row>
    <row r="17" spans="1:13" ht="25.5">
      <c r="A17" s="33" t="s">
        <v>29</v>
      </c>
      <c r="B17" s="6">
        <v>2003889</v>
      </c>
      <c r="C17" s="7">
        <v>3484005</v>
      </c>
      <c r="D17" s="7">
        <v>4186192</v>
      </c>
      <c r="E17" s="7">
        <v>5089958</v>
      </c>
      <c r="F17" s="7">
        <v>6233672</v>
      </c>
      <c r="G17" s="7">
        <v>6305190</v>
      </c>
      <c r="H17" s="7">
        <v>8540917</v>
      </c>
      <c r="I17" s="7">
        <v>10122932</v>
      </c>
      <c r="J17" s="8">
        <v>11993199</v>
      </c>
      <c r="K17" s="8">
        <v>12291634</v>
      </c>
      <c r="L17" s="8">
        <v>12318953</v>
      </c>
      <c r="M17" s="9">
        <v>12540586</v>
      </c>
    </row>
    <row r="18" spans="1:13" ht="25.5">
      <c r="A18" s="33" t="s">
        <v>19</v>
      </c>
      <c r="B18" s="6">
        <v>37</v>
      </c>
      <c r="C18" s="7">
        <v>37</v>
      </c>
      <c r="D18" s="7">
        <v>37</v>
      </c>
      <c r="E18" s="7">
        <v>37</v>
      </c>
      <c r="F18" s="7">
        <v>37</v>
      </c>
      <c r="G18" s="7">
        <v>37</v>
      </c>
      <c r="H18" s="7">
        <v>37</v>
      </c>
      <c r="I18" s="7">
        <v>40</v>
      </c>
      <c r="J18" s="8">
        <v>40</v>
      </c>
      <c r="K18" s="8">
        <v>40</v>
      </c>
      <c r="L18" s="8">
        <v>44</v>
      </c>
      <c r="M18" s="9">
        <v>44</v>
      </c>
    </row>
    <row r="19" spans="1:13" ht="25.5">
      <c r="A19" s="31" t="s">
        <v>20</v>
      </c>
      <c r="B19" s="6">
        <v>59111</v>
      </c>
      <c r="C19" s="7">
        <v>120945</v>
      </c>
      <c r="D19" s="7">
        <v>171338</v>
      </c>
      <c r="E19" s="7">
        <v>225643</v>
      </c>
      <c r="F19" s="7">
        <v>323570</v>
      </c>
      <c r="G19" s="7">
        <v>361771</v>
      </c>
      <c r="H19" s="7">
        <v>453286</v>
      </c>
      <c r="I19" s="7">
        <v>502829</v>
      </c>
      <c r="J19" s="8">
        <v>554672</v>
      </c>
      <c r="K19" s="8">
        <v>595424</v>
      </c>
      <c r="L19" s="8">
        <v>697311</v>
      </c>
      <c r="M19" s="9">
        <v>786144</v>
      </c>
    </row>
    <row r="20" spans="1:13" ht="38.25" thickBot="1">
      <c r="A20" s="34" t="s">
        <v>21</v>
      </c>
      <c r="B20" s="13">
        <f>SUM(B14:B19)</f>
        <v>79494320</v>
      </c>
      <c r="C20" s="14">
        <f aca="true" t="shared" si="0" ref="C20:M20">SUM(C14:C19)</f>
        <v>450758605</v>
      </c>
      <c r="D20" s="14">
        <f t="shared" si="0"/>
        <v>554251627</v>
      </c>
      <c r="E20" s="14">
        <f t="shared" si="0"/>
        <v>912455995</v>
      </c>
      <c r="F20" s="11">
        <f t="shared" si="0"/>
        <v>1327735324</v>
      </c>
      <c r="G20" s="11">
        <f t="shared" si="0"/>
        <v>1459371910</v>
      </c>
      <c r="H20" s="11">
        <f t="shared" si="0"/>
        <v>1593992823</v>
      </c>
      <c r="I20" s="14">
        <f t="shared" si="0"/>
        <v>2193909240</v>
      </c>
      <c r="J20" s="15">
        <f t="shared" si="0"/>
        <v>2329008590</v>
      </c>
      <c r="K20" s="15">
        <f t="shared" si="0"/>
        <v>2652453300</v>
      </c>
      <c r="L20" s="15">
        <f t="shared" si="0"/>
        <v>3125729656</v>
      </c>
      <c r="M20" s="15">
        <f t="shared" si="0"/>
        <v>3375241077</v>
      </c>
    </row>
    <row r="21" spans="3:4" ht="19.5" customHeight="1" thickTop="1">
      <c r="C21" s="4"/>
      <c r="D21" s="17"/>
    </row>
    <row r="22" spans="3:4" ht="11.25" customHeight="1">
      <c r="C22" s="18"/>
      <c r="D22" s="17"/>
    </row>
    <row r="23" ht="13.5" customHeight="1">
      <c r="D23" s="17"/>
    </row>
    <row r="24" ht="12.75">
      <c r="D24" s="17"/>
    </row>
    <row r="25" ht="12.75">
      <c r="D25" s="17"/>
    </row>
    <row r="26" ht="12.75">
      <c r="D26" s="17"/>
    </row>
  </sheetData>
  <sheetProtection/>
  <mergeCells count="1">
    <mergeCell ref="A1:M1"/>
  </mergeCells>
  <printOptions horizontalCentered="1"/>
  <pageMargins left="0.2" right="0" top="0.26" bottom="0.3937007874015748" header="0.54" footer="0.275590551181102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mrakhimova</dc:creator>
  <cp:keywords/>
  <dc:description/>
  <cp:lastModifiedBy>Анара Культуманова</cp:lastModifiedBy>
  <cp:lastPrinted>2010-01-13T09:35:46Z</cp:lastPrinted>
  <dcterms:created xsi:type="dcterms:W3CDTF">2009-06-26T10:29:50Z</dcterms:created>
  <dcterms:modified xsi:type="dcterms:W3CDTF">2015-06-01T05:36:31Z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