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Print_Area" localSheetId="0">Лист1!$A$1</definedName>
  </definedNames>
  <calcPr calcId="145621"/>
</workbook>
</file>

<file path=xl/calcChain.xml><?xml version="1.0" encoding="utf-8"?>
<calcChain xmlns="http://schemas.openxmlformats.org/spreadsheetml/2006/main">
  <c r="J12" i="1" l="1"/>
  <c r="L12" i="1"/>
  <c r="I15" i="1"/>
</calcChain>
</file>

<file path=xl/sharedStrings.xml><?xml version="1.0" encoding="utf-8"?>
<sst xmlns="http://schemas.openxmlformats.org/spreadsheetml/2006/main" count="27" uniqueCount="27">
  <si>
    <t>Поступление налогов и платежей в Национальный фонд Республики Казахстан по видам налогов и платежей за 2005 год</t>
  </si>
  <si>
    <t>тыс.тенге</t>
  </si>
  <si>
    <t>январь</t>
  </si>
  <si>
    <t>январь-февраль</t>
  </si>
  <si>
    <t>январь-март</t>
  </si>
  <si>
    <t>январь-апрель</t>
  </si>
  <si>
    <t xml:space="preserve">январь-май 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</si>
  <si>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</si>
  <si>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</si>
  <si>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</si>
  <si>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</si>
  <si>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</si>
  <si>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</si>
  <si>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</si>
  <si>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Налоговые поступления</t>
  </si>
  <si>
    <t>Корпоративный подоходный налог от предприятий сырьевого сектора</t>
  </si>
  <si>
    <t>Корпоративный подоходный налог с юридических лиц-резидентов, удержив. у источника выпл.орган.сырьевого сектора</t>
  </si>
  <si>
    <t>Корпоративный подоходный налог с юридических лиц-нерезидентов, удержив. у источника выпл. орган.сырьевого сектора</t>
  </si>
  <si>
    <t>Рентный налог на экспорт.сырую нефть, газовый конденсат, за искл.поступ.от предприятий нефтяного сектора</t>
  </si>
  <si>
    <t>Налог на доб. стоимость на произв. товары,выпол. работы и оказ. услуги от орг-ций сыр. сект.</t>
  </si>
  <si>
    <t>Налог на сверхприбыль от организаций сырьевого сектора</t>
  </si>
  <si>
    <t>Бонусы от организаций сырьевого сектора</t>
  </si>
  <si>
    <t>Роялти от организаций сырьевого сектора</t>
  </si>
  <si>
    <t>Доля РК по разделу прод. по закл. контр. от организ. сырьевого сектора</t>
  </si>
  <si>
    <t>ИТОГО по налоговым поступлениям</t>
  </si>
  <si>
    <t>Доходы от операций с капиталом</t>
  </si>
  <si>
    <t xml:space="preserve">В С Е Г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</si>
</sst>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_ ;[Red]\-#,##0\ "/>
    <numFmt numFmtId="169" formatCode="#,##0_ ;\-#,##0\ "/>
  </numFmts>
  <fonts count="17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0"/>
      <name val="Times New Roman"/>
      <family val="1"/>
    </font>
    <font>
      <b/>
      <sz val="16"/>
      <color rgb="FF000000"/>
      <name val="Times New Roman"/>
      <family val="1"/>
    </font>
    <font>
      <b/>
      <sz val="16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charset val="204"/>
    </font>
    <font>
      <sz val="10"/>
      <color rgb="FF000000"/>
      <name val="Times New Roman"/>
      <charset val="204"/>
    </font>
    <font>
      <b/>
      <i/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charset val="204"/>
    </font>
    <font>
      <b/>
      <i/>
      <sz val="14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8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8" fontId="3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169" fontId="13" fillId="0" borderId="8" xfId="0" applyNumberFormat="1" applyFont="1" applyBorder="1" applyAlignment="1">
      <alignment horizontal="left" vertical="center" wrapText="1" indent="1"/>
    </xf>
    <xf numFmtId="169" fontId="2" fillId="0" borderId="9" xfId="0" applyNumberFormat="1" applyFont="1" applyBorder="1" applyAlignment="1">
      <alignment vertical="center"/>
    </xf>
    <xf numFmtId="169" fontId="5" fillId="0" borderId="9" xfId="0" applyNumberFormat="1" applyFont="1" applyBorder="1" applyAlignment="1">
      <alignment vertical="center"/>
    </xf>
    <xf numFmtId="169" fontId="6" fillId="0" borderId="9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169" fontId="2" fillId="0" borderId="11" xfId="0" applyNumberFormat="1" applyFont="1" applyBorder="1" applyAlignment="1">
      <alignment vertical="center"/>
    </xf>
    <xf numFmtId="169" fontId="7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169" fontId="5" fillId="0" borderId="8" xfId="0" applyNumberFormat="1" applyFont="1" applyBorder="1" applyAlignment="1">
      <alignment horizontal="right" vertical="center" wrapText="1"/>
    </xf>
    <xf numFmtId="169" fontId="5" fillId="0" borderId="9" xfId="0" applyNumberFormat="1" applyFont="1" applyBorder="1" applyAlignment="1">
      <alignment horizontal="right" vertical="center" wrapText="1"/>
    </xf>
    <xf numFmtId="169" fontId="5" fillId="0" borderId="11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 indent="1"/>
    </xf>
    <xf numFmtId="0" fontId="2" fillId="0" borderId="13" xfId="0" quotePrefix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169" fontId="14" fillId="0" borderId="8" xfId="0" applyNumberFormat="1" applyFont="1" applyBorder="1" applyAlignment="1">
      <alignment horizontal="right" vertical="center" wrapText="1"/>
    </xf>
    <xf numFmtId="169" fontId="14" fillId="0" borderId="9" xfId="0" applyNumberFormat="1" applyFont="1" applyBorder="1" applyAlignment="1">
      <alignment horizontal="right" vertical="center" wrapText="1"/>
    </xf>
    <xf numFmtId="169" fontId="14" fillId="0" borderId="9" xfId="0" applyNumberFormat="1" applyFont="1" applyBorder="1" applyAlignment="1">
      <alignment vertical="center"/>
    </xf>
    <xf numFmtId="169" fontId="12" fillId="0" borderId="12" xfId="0" applyNumberFormat="1" applyFont="1" applyBorder="1" applyAlignment="1">
      <alignment vertical="center"/>
    </xf>
    <xf numFmtId="0" fontId="15" fillId="0" borderId="16" xfId="0" applyFont="1" applyBorder="1" applyAlignment="1">
      <alignment horizontal="left" vertical="center" wrapText="1"/>
    </xf>
    <xf numFmtId="169" fontId="14" fillId="0" borderId="17" xfId="0" applyNumberFormat="1" applyFont="1" applyBorder="1" applyAlignment="1">
      <alignment horizontal="right" vertical="center" wrapText="1"/>
    </xf>
    <xf numFmtId="169" fontId="14" fillId="0" borderId="18" xfId="0" applyNumberFormat="1" applyFont="1" applyBorder="1" applyAlignment="1">
      <alignment horizontal="right" vertical="center" wrapText="1"/>
    </xf>
    <xf numFmtId="169" fontId="16" fillId="0" borderId="18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vertical="center"/>
    </xf>
    <xf numFmtId="169" fontId="11" fillId="0" borderId="20" xfId="0" applyNumberFormat="1" applyFont="1" applyBorder="1" applyAlignment="1">
      <alignment vertical="center"/>
    </xf>
    <xf numFmtId="169" fontId="12" fillId="0" borderId="2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sqref="A1:Q17"/>
    </sheetView>
  </sheetViews>
  <sheetFormatPr defaultRowHeight="15" x14ac:dyDescent="0.25"/>
  <cols>
    <col min="1" max="1" width="19.42578125" customWidth="1"/>
    <col min="9" max="9" width="13" customWidth="1"/>
    <col min="10" max="10" width="11.42578125" customWidth="1"/>
    <col min="11" max="11" width="13.140625" customWidth="1"/>
    <col min="12" max="12" width="13.5703125" customWidth="1"/>
    <col min="13" max="13" width="14.28515625" customWidth="1"/>
  </cols>
  <sheetData>
    <row r="1" spans="1:17" ht="40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2"/>
      <c r="O1" s="2"/>
      <c r="P1" s="2"/>
      <c r="Q1" s="2"/>
    </row>
    <row r="2" spans="1:17" ht="20.25" x14ac:dyDescent="0.25">
      <c r="A2" s="1"/>
      <c r="B2" s="1"/>
      <c r="C2" s="1"/>
      <c r="D2" s="1"/>
      <c r="E2" s="3"/>
      <c r="F2" s="1"/>
      <c r="G2" s="2"/>
      <c r="H2" s="2"/>
      <c r="I2" s="4"/>
      <c r="J2" s="4"/>
      <c r="K2" s="2"/>
      <c r="L2" s="2"/>
      <c r="M2" s="2"/>
      <c r="N2" s="2"/>
      <c r="O2" s="2"/>
      <c r="P2" s="2"/>
      <c r="Q2" s="2"/>
    </row>
    <row r="3" spans="1:17" ht="21" thickBot="1" x14ac:dyDescent="0.3">
      <c r="A3" s="1"/>
      <c r="B3" s="1"/>
      <c r="C3" s="1"/>
      <c r="D3" s="5"/>
      <c r="E3" s="6"/>
      <c r="F3" s="5"/>
      <c r="G3" s="2"/>
      <c r="H3" s="2"/>
      <c r="I3" s="7"/>
      <c r="J3" s="8"/>
      <c r="K3" s="2"/>
      <c r="L3" s="2"/>
      <c r="M3" s="9" t="s">
        <v>1</v>
      </c>
      <c r="N3" s="2"/>
      <c r="O3" s="2"/>
      <c r="P3" s="2"/>
      <c r="Q3" s="2"/>
    </row>
    <row r="4" spans="1:17" ht="27" thickTop="1" thickBot="1" x14ac:dyDescent="0.3">
      <c r="A4" s="10"/>
      <c r="B4" s="11" t="s">
        <v>2</v>
      </c>
      <c r="C4" s="12" t="s">
        <v>3</v>
      </c>
      <c r="D4" s="13" t="s">
        <v>4</v>
      </c>
      <c r="E4" s="14" t="s">
        <v>5</v>
      </c>
      <c r="F4" s="13" t="s">
        <v>6</v>
      </c>
      <c r="G4" s="13" t="s">
        <v>7</v>
      </c>
      <c r="H4" s="13" t="s">
        <v>8</v>
      </c>
      <c r="I4" s="15" t="s">
        <v>9</v>
      </c>
      <c r="J4" s="16" t="s">
        <v>10</v>
      </c>
      <c r="K4" s="17" t="s">
        <v>11</v>
      </c>
      <c r="L4" s="15" t="s">
        <v>12</v>
      </c>
      <c r="M4" s="18" t="s">
        <v>13</v>
      </c>
      <c r="N4" s="2"/>
      <c r="O4" s="2"/>
      <c r="P4" s="2"/>
      <c r="Q4" s="2"/>
    </row>
    <row r="5" spans="1:17" ht="97.5" x14ac:dyDescent="0.25">
      <c r="A5" s="19" t="s">
        <v>14</v>
      </c>
      <c r="B5" s="20"/>
      <c r="C5" s="21"/>
      <c r="D5" s="21"/>
      <c r="E5" s="22"/>
      <c r="F5" s="21"/>
      <c r="G5" s="21"/>
      <c r="H5" s="21"/>
      <c r="I5" s="23"/>
      <c r="J5" s="24"/>
      <c r="K5" s="25"/>
      <c r="L5" s="23"/>
      <c r="M5" s="26"/>
      <c r="N5" s="2"/>
      <c r="O5" s="2"/>
      <c r="P5" s="2"/>
      <c r="Q5" s="2"/>
    </row>
    <row r="6" spans="1:17" ht="87" customHeight="1" x14ac:dyDescent="0.25">
      <c r="A6" s="27" t="s">
        <v>15</v>
      </c>
      <c r="B6" s="28"/>
      <c r="C6" s="29"/>
      <c r="D6" s="29"/>
      <c r="E6" s="29"/>
      <c r="F6" s="29"/>
      <c r="G6" s="29"/>
      <c r="H6" s="29"/>
      <c r="I6" s="23">
        <v>47480959</v>
      </c>
      <c r="J6" s="24">
        <v>86662228</v>
      </c>
      <c r="K6" s="30">
        <v>135439604</v>
      </c>
      <c r="L6" s="23">
        <v>191235709</v>
      </c>
      <c r="M6" s="26">
        <v>262772565</v>
      </c>
      <c r="N6" s="2"/>
      <c r="O6" s="2"/>
      <c r="P6" s="2"/>
      <c r="Q6" s="2"/>
    </row>
    <row r="7" spans="1:17" ht="126.75" customHeight="1" x14ac:dyDescent="0.25">
      <c r="A7" s="31" t="s">
        <v>16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>
        <v>64364482</v>
      </c>
      <c r="M7" s="26">
        <v>5167058</v>
      </c>
      <c r="N7" s="2"/>
      <c r="O7" s="2"/>
      <c r="P7" s="2"/>
      <c r="Q7" s="2"/>
    </row>
    <row r="8" spans="1:17" ht="123" customHeight="1" x14ac:dyDescent="0.25">
      <c r="A8" s="31" t="s">
        <v>17</v>
      </c>
      <c r="B8" s="28"/>
      <c r="C8" s="29"/>
      <c r="D8" s="29"/>
      <c r="E8" s="29"/>
      <c r="F8" s="29"/>
      <c r="G8" s="29"/>
      <c r="H8" s="29"/>
      <c r="I8" s="23"/>
      <c r="J8" s="24"/>
      <c r="K8" s="30"/>
      <c r="L8" s="23"/>
      <c r="M8" s="26">
        <v>34637038</v>
      </c>
      <c r="N8" s="2"/>
      <c r="O8" s="2"/>
      <c r="P8" s="2"/>
      <c r="Q8" s="2"/>
    </row>
    <row r="9" spans="1:17" ht="178.5" x14ac:dyDescent="0.25">
      <c r="A9" s="32" t="s">
        <v>18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6"/>
      <c r="N9" s="2"/>
      <c r="O9" s="2"/>
      <c r="P9" s="2"/>
      <c r="Q9" s="2"/>
    </row>
    <row r="10" spans="1:17" ht="105.75" customHeight="1" x14ac:dyDescent="0.25">
      <c r="A10" s="33" t="s">
        <v>19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6"/>
      <c r="N10" s="34"/>
      <c r="O10" s="34"/>
      <c r="P10" s="34"/>
      <c r="Q10" s="34"/>
    </row>
    <row r="11" spans="1:17" ht="89.25" x14ac:dyDescent="0.25">
      <c r="A11" s="32" t="s">
        <v>20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6"/>
      <c r="N11" s="2"/>
      <c r="O11" s="2"/>
      <c r="P11" s="2"/>
      <c r="Q11" s="2"/>
    </row>
    <row r="12" spans="1:17" ht="76.5" x14ac:dyDescent="0.25">
      <c r="A12" s="35" t="s">
        <v>21</v>
      </c>
      <c r="B12" s="28"/>
      <c r="C12" s="29"/>
      <c r="D12" s="29"/>
      <c r="E12" s="29"/>
      <c r="F12" s="29"/>
      <c r="G12" s="29"/>
      <c r="H12" s="29"/>
      <c r="I12" s="23"/>
      <c r="J12" s="36">
        <f>J17-J6</f>
        <v>23318517</v>
      </c>
      <c r="K12" s="30">
        <v>29530182</v>
      </c>
      <c r="L12" s="23">
        <f>L17-L6</f>
        <v>64364483</v>
      </c>
      <c r="M12" s="26"/>
      <c r="N12" s="2"/>
      <c r="O12" s="2"/>
      <c r="P12" s="2"/>
      <c r="Q12" s="2"/>
    </row>
    <row r="13" spans="1:17" ht="63.75" x14ac:dyDescent="0.25">
      <c r="A13" s="33" t="s">
        <v>22</v>
      </c>
      <c r="B13" s="28"/>
      <c r="C13" s="29"/>
      <c r="D13" s="29"/>
      <c r="E13" s="29"/>
      <c r="F13" s="29"/>
      <c r="G13" s="29"/>
      <c r="H13" s="29"/>
      <c r="I13" s="23">
        <v>11256139</v>
      </c>
      <c r="J13" s="37"/>
      <c r="K13" s="30"/>
      <c r="L13" s="23"/>
      <c r="M13" s="26">
        <v>67491450</v>
      </c>
      <c r="N13" s="2"/>
      <c r="O13" s="2"/>
      <c r="P13" s="2"/>
      <c r="Q13" s="2"/>
    </row>
    <row r="14" spans="1:17" ht="82.5" customHeight="1" x14ac:dyDescent="0.25">
      <c r="A14" s="32" t="s">
        <v>23</v>
      </c>
      <c r="B14" s="28"/>
      <c r="C14" s="29"/>
      <c r="D14" s="29"/>
      <c r="E14" s="29"/>
      <c r="F14" s="29"/>
      <c r="G14" s="29"/>
      <c r="H14" s="29"/>
      <c r="I14" s="23">
        <v>4041338</v>
      </c>
      <c r="J14" s="24"/>
      <c r="K14" s="30"/>
      <c r="L14" s="23"/>
      <c r="M14" s="26">
        <v>13371400</v>
      </c>
      <c r="N14" s="2"/>
      <c r="O14" s="2"/>
      <c r="P14" s="2"/>
      <c r="Q14" s="2"/>
    </row>
    <row r="15" spans="1:17" ht="96" customHeight="1" x14ac:dyDescent="0.25">
      <c r="A15" s="38" t="s">
        <v>24</v>
      </c>
      <c r="B15" s="39"/>
      <c r="C15" s="40"/>
      <c r="D15" s="40"/>
      <c r="E15" s="40"/>
      <c r="F15" s="40"/>
      <c r="G15" s="40"/>
      <c r="H15" s="40"/>
      <c r="I15" s="41">
        <f>SUM(I6:I14)</f>
        <v>62778436</v>
      </c>
      <c r="J15" s="41"/>
      <c r="K15" s="41"/>
      <c r="L15" s="41"/>
      <c r="M15" s="42">
        <v>343635416</v>
      </c>
      <c r="N15" s="2"/>
      <c r="O15" s="2"/>
      <c r="P15" s="2"/>
      <c r="Q15" s="2"/>
    </row>
    <row r="16" spans="1:17" ht="93" customHeight="1" x14ac:dyDescent="0.25">
      <c r="A16" s="19" t="s">
        <v>25</v>
      </c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3"/>
      <c r="M16" s="26"/>
      <c r="N16" s="2"/>
      <c r="O16" s="2"/>
      <c r="P16" s="2"/>
      <c r="Q16" s="2"/>
    </row>
    <row r="17" spans="1:13" ht="38.25" thickBot="1" x14ac:dyDescent="0.3">
      <c r="A17" s="43" t="s">
        <v>26</v>
      </c>
      <c r="B17" s="44"/>
      <c r="C17" s="45"/>
      <c r="D17" s="45"/>
      <c r="E17" s="45"/>
      <c r="F17" s="45"/>
      <c r="G17" s="45"/>
      <c r="H17" s="45"/>
      <c r="I17" s="46">
        <v>62778438</v>
      </c>
      <c r="J17" s="47">
        <v>109980745</v>
      </c>
      <c r="K17" s="48">
        <v>164969789</v>
      </c>
      <c r="L17" s="46">
        <v>255600192</v>
      </c>
      <c r="M17" s="49">
        <v>343635416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2015-06-02T10:15:58Z</dcterms:modified>
</cp:coreProperties>
</file>