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480" windowHeight="10230" activeTab="1"/>
  </bookViews>
  <sheets>
    <sheet name="регионы" sheetId="1" r:id="rId1"/>
    <sheet name="каз" sheetId="2" r:id="rId2"/>
  </sheets>
  <externalReferences>
    <externalReference r:id="rId5"/>
    <externalReference r:id="rId6"/>
  </externalReferences>
  <definedNames>
    <definedName name="__123Graph_XREALEX&amp;WAGE" hidden="1">'[1]PRIVATE'!#REF!</definedName>
    <definedName name="_Dist_Bin" hidden="1">#REF!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fn.BAHTTEXT" hidden="1">#NAME?</definedName>
    <definedName name="a" hidden="1">255</definedName>
    <definedName name="AS2DocOpenMode" hidden="1">"AS2DocumentEdit"</definedName>
    <definedName name="dddd" localSheetId="0" hidden="1">{"TRADE_COMP",#N/A,FALSE,"TAB23APP";"BOP",#N/A,FALSE,"TAB6";"DOT",#N/A,FALSE,"TAB24APP";"EXTDEBT",#N/A,FALSE,"TAB25APP"}</definedName>
    <definedName name="dddd" hidden="1">{"TRADE_COMP",#N/A,FALSE,"TAB23APP";"BOP",#N/A,FALSE,"TAB6";"DOT",#N/A,FALSE,"TAB24APP";"EXTDEBT",#N/A,FALSE,"TAB25APP"}</definedName>
    <definedName name="HTML_CodePage" hidden="1">1251</definedName>
    <definedName name="HTML_Control" localSheetId="0" hidden="1">{"'стр.106'!$A$1:$H$27"}</definedName>
    <definedName name="HTML_Control" hidden="1">{"'стр.106'!$A$1:$H$27"}</definedName>
    <definedName name="HTML_Description" hidden="1">""</definedName>
    <definedName name="HTML_Email" hidden="1">""</definedName>
    <definedName name="HTML_Header" hidden="1">""</definedName>
    <definedName name="HTML_LastUpdate" hidden="1">"21.08.01"</definedName>
    <definedName name="HTML_LineAfter" hidden="1">FALSE</definedName>
    <definedName name="HTML_LineBefore" hidden="1">FALSE</definedName>
    <definedName name="HTML_Name" hidden="1">"nsa"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документы\str106.htm"</definedName>
    <definedName name="HTML_Title" hidden="1">""</definedName>
    <definedName name="new" localSheetId="0" hidden="1">{"TBILLS_ALL",#N/A,FALSE,"FITB_all"}</definedName>
    <definedName name="new" hidden="1">{"TBILLS_ALL",#N/A,FALSE,"FITB_all"}</definedName>
    <definedName name="q" localSheetId="0" hidden="1">{"'стр.106'!$A$1:$H$27"}</definedName>
    <definedName name="q" hidden="1">{"'стр.106'!$A$1:$H$27"}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PBEXrevision" hidden="1">3</definedName>
    <definedName name="SAPBEXsysID" hidden="1">"ATK"</definedName>
    <definedName name="SAPBEXwbID" hidden="1">"40STIUXBC0G7XD0BE9ZI4YGPC"</definedName>
    <definedName name="sencount" hidden="1">2</definedName>
    <definedName name="ssss" localSheetId="0" hidden="1">{#N/A,#N/A,FALSE,"DOC";"TB_28",#N/A,FALSE,"FITB_28";"TB_91",#N/A,FALSE,"FITB_91";"TB_182",#N/A,FALSE,"FITB_182";"TB_273",#N/A,FALSE,"FITB_273";"TB_364",#N/A,FALSE,"FITB_364 ";"SUMMARY",#N/A,FALSE,"Summary"}</definedName>
    <definedName name="ssss" hidden="1">{#N/A,#N/A,FALSE,"DOC";"TB_28",#N/A,FALSE,"FITB_28";"TB_91",#N/A,FALSE,"FITB_91";"TB_182",#N/A,FALSE,"FITB_182";"TB_273",#N/A,FALSE,"FITB_273";"TB_364",#N/A,FALSE,"FITB_364 ";"SUMMARY",#N/A,FALSE,"Summary"}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0" hidden="1">{#N/A,#N/A,FALSE,"DOC";"TB_28",#N/A,FALSE,"FITB_28";"TB_91",#N/A,FALSE,"FITB_91";"TB_182",#N/A,FALSE,"FITB_182";"TB_273",#N/A,FALSE,"FITB_273";"TB_364",#N/A,FALSE,"FITB_364 ";"SUMMARY",#N/A,FALSE,"Summary"}</definedName>
    <definedName name="test" hidden="1">{#N/A,#N/A,FALSE,"DOC";"TB_28",#N/A,FALSE,"FITB_28";"TB_91",#N/A,FALSE,"FITB_91";"TB_182",#N/A,FALSE,"FITB_182";"TB_273",#N/A,FALSE,"FITB_273";"TB_364",#N/A,FALSE,"FITB_364 ";"SUMMARY",#N/A,FALSE,"Summary"}</definedName>
    <definedName name="wrn.97REDBOP." localSheetId="0" hidden="1">{"TRADE_COMP",#N/A,FALSE,"TAB23APP";"BOP",#N/A,FALSE,"TAB6";"DOT",#N/A,FALSE,"TAB24APP";"EXTDEBT",#N/A,FALSE,"TAB25APP"}</definedName>
    <definedName name="wrn.97REDBOP." hidden="1">{"TRADE_COMP",#N/A,FALSE,"TAB23APP";"BOP",#N/A,FALSE,"TAB6";"DOT",#N/A,FALSE,"TAB24APP";"EXTDEBT",#N/A,FALSE,"TAB25APP"}</definedName>
    <definedName name="wrn.ARMRED97.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FISCRED97.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RED97MON." localSheetId="0" hidden="1">{"CBA",#N/A,FALSE,"TAB4";"MS",#N/A,FALSE,"TAB5";"BANKLOANS",#N/A,FALSE,"TAB21APP ";"INTEREST",#N/A,FALSE,"TAB22APP"}</definedName>
    <definedName name="wrn.RED97MON." hidden="1">{"CBA",#N/A,FALSE,"TAB4";"MS",#N/A,FALSE,"TAB5";"BANKLOANS",#N/A,FALSE,"TAB21APP ";"INTEREST",#N/A,FALSE,"TAB22APP"}</definedName>
    <definedName name="wrn.WEO." localSheetId="0" hidden="1">{"WEO",#N/A,FALSE,"T"}</definedName>
    <definedName name="wrn.WEO." hidden="1">{"WEO",#N/A,FALSE,"T"}</definedName>
    <definedName name="yyy" localSheetId="0" hidden="1">{"DEPOSITS",#N/A,FALSE,"COMML_MON";"LOANS",#N/A,FALSE,"COMML_MON"}</definedName>
    <definedName name="yyy" hidden="1">{"DEPOSITS",#N/A,FALSE,"COMML_MON";"LOANS",#N/A,FALSE,"COMML_MON"}</definedName>
    <definedName name="zzz" localSheetId="0" hidden="1">{"TBILLS_ALL",#N/A,FALSE,"FITB_all"}</definedName>
    <definedName name="zzz" hidden="1">{"TBILLS_ALL",#N/A,FALSE,"FITB_all"}</definedName>
    <definedName name="аене" localSheetId="0" hidden="1">{"DEPOSITS",#N/A,FALSE,"COMML_MON";"LOANS",#N/A,FALSE,"COMML_MON"}</definedName>
    <definedName name="аене" hidden="1">{"DEPOSITS",#N/A,FALSE,"COMML_MON";"LOANS",#N/A,FALSE,"COMML_MON"}</definedName>
    <definedName name="Актюбинск" localSheetId="0" hidden="1">{"'стр.106'!$A$1:$H$27"}</definedName>
    <definedName name="Актюбинск" hidden="1">{"'стр.106'!$A$1:$H$27"}</definedName>
    <definedName name="аршгб" localSheetId="0" hidden="1">{"'стр.106'!$A$1:$H$27"}</definedName>
    <definedName name="аршгб" hidden="1">{"'стр.106'!$A$1:$H$27"}</definedName>
    <definedName name="Атырау" localSheetId="0" hidden="1">{"'стр.106'!$A$1:$H$27"}</definedName>
    <definedName name="Атырау" hidden="1">{"'стр.106'!$A$1:$H$27"}</definedName>
    <definedName name="орпшыура" localSheetId="0" hidden="1">{"'стр.106'!$A$1:$H$27"}</definedName>
    <definedName name="орпшыура" hidden="1">{"'стр.106'!$A$1:$H$27"}</definedName>
    <definedName name="пр" localSheetId="0" hidden="1">{"'стр.106'!$A$1:$H$27"}</definedName>
    <definedName name="пр" hidden="1">{"'стр.106'!$A$1:$H$27"}</definedName>
    <definedName name="пренен" localSheetId="0" hidden="1">{"'стр.106'!$A$1:$H$27"}</definedName>
    <definedName name="пренен" hidden="1">{"'стр.106'!$A$1:$H$27"}</definedName>
    <definedName name="прпрр" localSheetId="0" hidden="1">{"'стр.106'!$A$1:$H$27"}</definedName>
    <definedName name="прпрр" hidden="1">{"'стр.106'!$A$1:$H$27"}</definedName>
    <definedName name="роро" localSheetId="0" hidden="1">{"'стр.106'!$A$1:$H$27"}</definedName>
    <definedName name="роро" hidden="1">{"'стр.106'!$A$1:$H$27"}</definedName>
    <definedName name="роррпп" localSheetId="0" hidden="1">{"'стр.106'!$A$1:$H$27"}</definedName>
    <definedName name="роррпп" hidden="1">{"'стр.106'!$A$1:$H$27"}</definedName>
    <definedName name="рпр" localSheetId="0" hidden="1">{"'стр.106'!$A$1:$H$27"}</definedName>
    <definedName name="рпр" hidden="1">{"'стр.106'!$A$1:$H$27"}</definedName>
    <definedName name="сравн2" localSheetId="0" hidden="1">{"'стр.106'!$A$1:$H$27"}</definedName>
    <definedName name="сравн2" hidden="1">{"'стр.106'!$A$1:$H$27"}</definedName>
    <definedName name="ТПиН" localSheetId="0" hidden="1">{"'стр.106'!$A$1:$H$27"}</definedName>
    <definedName name="ТПиН" hidden="1">{"'стр.106'!$A$1:$H$27"}</definedName>
    <definedName name="уапа" localSheetId="0" hidden="1">{#N/A,#N/A,FALSE,"I";#N/A,#N/A,FALSE,"J";#N/A,#N/A,FALSE,"K";#N/A,#N/A,FALSE,"L";#N/A,#N/A,FALSE,"M";#N/A,#N/A,FALSE,"N";#N/A,#N/A,FALSE,"O"}</definedName>
    <definedName name="уапа" hidden="1">{#N/A,#N/A,FALSE,"I";#N/A,#N/A,FALSE,"J";#N/A,#N/A,FALSE,"K";#N/A,#N/A,FALSE,"L";#N/A,#N/A,FALSE,"M";#N/A,#N/A,FALSE,"N";#N/A,#N/A,FALSE,"O"}</definedName>
    <definedName name="фывафы" localSheetId="0" hidden="1">{"'стр.106'!$A$1:$H$27"}</definedName>
    <definedName name="фывафы" hidden="1">{"'стр.106'!$A$1:$H$27"}</definedName>
    <definedName name="х" localSheetId="0" hidden="1">{"'стр.106'!$A$1:$H$27"}</definedName>
    <definedName name="х" hidden="1">{"'стр.106'!$A$1:$H$27"}</definedName>
    <definedName name="ч" localSheetId="0" hidden="1">{"'стр.106'!$A$1:$H$27"}</definedName>
    <definedName name="ч" hidden="1">{"'стр.106'!$A$1:$H$27"}</definedName>
    <definedName name="чан" localSheetId="0" hidden="1">{"'стр.127'!$A$1:$O$35"}</definedName>
    <definedName name="чан" hidden="1">{"'стр.127'!$A$1:$O$35"}</definedName>
    <definedName name="ш" localSheetId="0" hidden="1">{"'стр.106'!$A$1:$H$27"}</definedName>
    <definedName name="ш" hidden="1">{"'стр.106'!$A$1:$H$27"}</definedName>
    <definedName name="ы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ы" hidden="1">{"BOP_TAB",#N/A,FALSE,"N";"MIDTERM_TAB",#N/A,FALSE,"O";"FUND_CRED",#N/A,FALSE,"P";"DEBT_TAB1",#N/A,FALSE,"Q";"DEBT_TAB2",#N/A,FALSE,"Q";"FORFIN_TAB1",#N/A,FALSE,"R";"FORFIN_TAB2",#N/A,FALSE,"R";"BOP_ANALY",#N/A,FALSE,"U"}</definedName>
  </definedNames>
  <calcPr fullCalcOnLoad="1"/>
</workbook>
</file>

<file path=xl/sharedStrings.xml><?xml version="1.0" encoding="utf-8"?>
<sst xmlns="http://schemas.openxmlformats.org/spreadsheetml/2006/main" count="62" uniqueCount="62">
  <si>
    <t>тыс.тенге</t>
  </si>
  <si>
    <t>январь</t>
  </si>
  <si>
    <t>январь-февраль</t>
  </si>
  <si>
    <t>январь-март</t>
  </si>
  <si>
    <t>январь-апрель</t>
  </si>
  <si>
    <t xml:space="preserve">январь-май 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</si>
  <si>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</si>
  <si>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</si>
  <si>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</si>
  <si>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</si>
  <si>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</si>
  <si>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</si>
  <si>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</si>
  <si>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</si>
  <si>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</si>
  <si>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</si>
  <si>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</si>
  <si>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</si>
  <si>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</si>
  <si>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</si>
  <si>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</si>
  <si>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</si>
  <si>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</si>
  <si>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</si>
  <si>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</si>
  <si>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</si>
  <si>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</si>
  <si>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г.Астана</t>
  </si>
  <si>
    <t>г.Алматы</t>
  </si>
  <si>
    <t>ИТОГО по указанным регионам</t>
  </si>
  <si>
    <t xml:space="preserve">Поступление  налогов и платежей в Национальный фонд Республики Казахстан в разрезе регионов за 2014 год </t>
  </si>
  <si>
    <t xml:space="preserve">2014 жылғы өңірлер бөлігінде  Қазақстан Республикасы Ұлттық қорға  салықтар мен  төлемдердің  түсімі   </t>
  </si>
  <si>
    <t>Ақмола облысы</t>
  </si>
  <si>
    <t>Ақтөбе облысы</t>
  </si>
  <si>
    <t>Алматы облысы</t>
  </si>
  <si>
    <t>Атырау облысы</t>
  </si>
  <si>
    <t>ШҚО</t>
  </si>
  <si>
    <t>Жамбыл облысы</t>
  </si>
  <si>
    <t>БҚО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</si>
  <si>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</si>
  <si>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</si>
  <si>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</si>
  <si>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</si>
  <si>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</si>
  <si>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СҚО</t>
  </si>
  <si>
    <t>ОҚО</t>
  </si>
  <si>
    <t>Алматы қ.</t>
  </si>
  <si>
    <t>Астана қ.</t>
  </si>
  <si>
    <t>Қөрсетілген аймақ бойынша барлығы</t>
  </si>
  <si>
    <t>қантар</t>
  </si>
  <si>
    <t>қантар -ақпан</t>
  </si>
  <si>
    <t>қантар -наурыз</t>
  </si>
  <si>
    <t>қантар -сәуір</t>
  </si>
  <si>
    <t>қантар -мамыр</t>
  </si>
  <si>
    <t>қантар -маусым</t>
  </si>
  <si>
    <t>қантар -шілде</t>
  </si>
  <si>
    <t>қантар -тамыз</t>
  </si>
  <si>
    <t>қантар -қырқуйек</t>
  </si>
  <si>
    <t>қантар -қазан</t>
  </si>
  <si>
    <t>қантар -қараша</t>
  </si>
  <si>
    <t>қантар -желтоқсан</t>
  </si>
  <si>
    <t>мың.тенге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</si>
</sst>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_ ;[Red]\-#,##0\ "/>
    <numFmt numFmtId="186" formatCode="#,##0.0_ ;[Red]\-#,##0.0\ "/>
    <numFmt numFmtId="187" formatCode="#,##0.0"/>
    <numFmt numFmtId="188" formatCode="#,##0.0;[Red]#,##0.0"/>
    <numFmt numFmtId="189" formatCode="0.0%"/>
    <numFmt numFmtId="190" formatCode="0.000"/>
    <numFmt numFmtId="191" formatCode="#,##0.0_р_."/>
    <numFmt numFmtId="192" formatCode="#,##0.0&quot;р.&quot;"/>
    <numFmt numFmtId="193" formatCode="#,##0.00&quot;р.&quot;"/>
    <numFmt numFmtId="194" formatCode="0.000000"/>
    <numFmt numFmtId="195" formatCode="0.00000"/>
    <numFmt numFmtId="196" formatCode="0.0000"/>
    <numFmt numFmtId="197" formatCode="#,##0.000"/>
    <numFmt numFmtId="198" formatCode="_-* #,##0.00&quot;тг.&quot;_-;\-* #,##0.00&quot;тг.&quot;_-;_-* &quot;-&quot;??&quot;тг.&quot;_-;_-@_-"/>
    <numFmt numFmtId="199" formatCode="_-* #,##0.000_р_._-;\-* #,##0.000_р_._-;_-* &quot;-&quot;??_р_._-;_-@_-"/>
    <numFmt numFmtId="200" formatCode="#,##0.0000000000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_-* #,##0\ _т_г_._-;\-* #,##0\ _т_г_._-;_-* &quot;-&quot;\ _т_г_._-;_-@_-"/>
    <numFmt numFmtId="206" formatCode="_-* #,##0.00_т_._-;\-* #,##0.00_т_._-;_-* &quot;-&quot;??_т_._-;_-@_-"/>
    <numFmt numFmtId="207" formatCode="_-* #,##0_т_г_._-;\-* #,##0_т_г_._-;_-* &quot;-&quot;_т_г_._-;_-@_-"/>
    <numFmt numFmtId="208" formatCode="_-* #,##0.00[$€]_-;\-* #,##0.00[$€]_-;_-* &quot;-&quot;??[$€]_-;_-@_-"/>
    <numFmt numFmtId="209" formatCode="&quot;$&quot;#,##0_);\(&quot;$&quot;#,##0\)"/>
    <numFmt numFmtId="210" formatCode="_-* #,##0_ð_._-;\-* #,##0_ð_._-;_-* &quot;-&quot;_ð_._-;_-@_-"/>
    <numFmt numFmtId="211" formatCode="_-* #,##0.00_ð_._-;\-* #,##0.00_ð_._-;_-* &quot;-&quot;??_ð_._-;_-@_-"/>
    <numFmt numFmtId="212" formatCode="_-* #,##0.00\ _т_г_._-;\-* #,##0.00\ _т_г_._-;_-* &quot;-&quot;??\ _т_г_._-;_-@_-"/>
    <numFmt numFmtId="213" formatCode="_-* #,##0.00_?_._-;\-* #,##0.00_?_._-;_-* &quot;-&quot;??_?_._-;_-@_-"/>
    <numFmt numFmtId="214" formatCode="_-* #,##0_?_._-;\-* #,##0_?_._-;_-* &quot;-&quot;_?_._-;_-@_-"/>
    <numFmt numFmtId="215" formatCode="_-* #,##0&quot;тг.&quot;_-;\-* #,##0&quot;тг.&quot;_-;_-* &quot;-&quot;&quot;тг.&quot;_-;_-@_-"/>
    <numFmt numFmtId="216" formatCode="_-* #,##0.00_т_г_._-;\-* #,##0.00_т_г_._-;_-* &quot;-&quot;??_т_г_._-;_-@_-"/>
    <numFmt numFmtId="217" formatCode="#,##0_ ;\-#,##0\ "/>
    <numFmt numFmtId="218" formatCode="00"/>
    <numFmt numFmtId="219" formatCode="0.00_ ;\-0.00\ "/>
    <numFmt numFmtId="220" formatCode="0.0;[Red]0.0"/>
    <numFmt numFmtId="221" formatCode="0.00000000"/>
    <numFmt numFmtId="222" formatCode="0.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0"/>
      <name val="Times New Roman Cyr"/>
      <family val="0"/>
    </font>
    <font>
      <sz val="8"/>
      <name val="Academy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name val="Academy"/>
      <family val="0"/>
    </font>
    <font>
      <sz val="10"/>
      <name val="Tms Rmn"/>
      <family val="0"/>
    </font>
    <font>
      <sz val="10"/>
      <name val="Times New Roman"/>
      <family val="1"/>
    </font>
    <font>
      <sz val="10"/>
      <name val="NTHarmonica"/>
      <family val="0"/>
    </font>
    <font>
      <sz val="9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name val="Helv"/>
      <family val="0"/>
    </font>
    <font>
      <sz val="8"/>
      <name val="Times New Roman Cyr"/>
      <family val="0"/>
    </font>
    <font>
      <sz val="10"/>
      <name val="Pragmatic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ck"/>
      <top style="thin"/>
      <bottom style="thick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/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thick"/>
      <right style="thin"/>
      <top style="thick"/>
      <bottom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206" fontId="5" fillId="0" borderId="0" applyFont="0" applyFill="0" applyBorder="0" applyAlignment="0" applyProtection="0"/>
    <xf numFmtId="209" fontId="0" fillId="0" borderId="1" applyAlignment="0" applyProtection="0"/>
    <xf numFmtId="0" fontId="0" fillId="0" borderId="2">
      <alignment horizontal="center"/>
      <protection/>
    </xf>
    <xf numFmtId="202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0" fontId="7" fillId="0" borderId="0">
      <alignment/>
      <protection locked="0"/>
    </xf>
    <xf numFmtId="208" fontId="0" fillId="0" borderId="0" applyFont="0" applyFill="0" applyBorder="0" applyAlignment="0" applyProtection="0"/>
    <xf numFmtId="207" fontId="0" fillId="0" borderId="0">
      <alignment/>
      <protection locked="0"/>
    </xf>
    <xf numFmtId="0" fontId="0" fillId="0" borderId="0" applyNumberFormat="0" applyFill="0" applyBorder="0" applyAlignment="0" applyProtection="0"/>
    <xf numFmtId="38" fontId="0" fillId="20" borderId="0" applyNumberFormat="0" applyBorder="0" applyAlignment="0" applyProtection="0"/>
    <xf numFmtId="0" fontId="8" fillId="0" borderId="0">
      <alignment/>
      <protection locked="0"/>
    </xf>
    <xf numFmtId="0" fontId="8" fillId="0" borderId="0">
      <alignment/>
      <protection locked="0"/>
    </xf>
    <xf numFmtId="0" fontId="0" fillId="0" borderId="0" applyNumberFormat="0" applyFill="0" applyBorder="0" applyAlignment="0" applyProtection="0"/>
    <xf numFmtId="0" fontId="9" fillId="0" borderId="0">
      <alignment wrapText="1"/>
      <protection/>
    </xf>
    <xf numFmtId="0" fontId="6" fillId="0" borderId="0">
      <alignment/>
      <protection/>
    </xf>
    <xf numFmtId="10" fontId="0" fillId="21" borderId="3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99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210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0" fontId="3" fillId="0" borderId="0">
      <alignment/>
      <protection/>
    </xf>
    <xf numFmtId="10" fontId="4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4" fontId="14" fillId="22" borderId="4" applyNumberFormat="0" applyProtection="0">
      <alignment vertical="center"/>
    </xf>
    <xf numFmtId="4" fontId="15" fillId="22" borderId="4" applyNumberFormat="0" applyProtection="0">
      <alignment vertical="center"/>
    </xf>
    <xf numFmtId="4" fontId="14" fillId="22" borderId="4" applyNumberFormat="0" applyProtection="0">
      <alignment horizontal="left" vertical="center" indent="1"/>
    </xf>
    <xf numFmtId="0" fontId="14" fillId="22" borderId="4" applyNumberFormat="0" applyProtection="0">
      <alignment horizontal="left" vertical="top" indent="1"/>
    </xf>
    <xf numFmtId="4" fontId="14" fillId="23" borderId="0" applyNumberFormat="0" applyProtection="0">
      <alignment horizontal="left" vertical="center" indent="1"/>
    </xf>
    <xf numFmtId="4" fontId="16" fillId="24" borderId="4" applyNumberFormat="0" applyProtection="0">
      <alignment horizontal="right" vertical="center"/>
    </xf>
    <xf numFmtId="4" fontId="16" fillId="25" borderId="4" applyNumberFormat="0" applyProtection="0">
      <alignment horizontal="right" vertical="center"/>
    </xf>
    <xf numFmtId="4" fontId="16" fillId="26" borderId="4" applyNumberFormat="0" applyProtection="0">
      <alignment horizontal="right" vertical="center"/>
    </xf>
    <xf numFmtId="4" fontId="16" fillId="27" borderId="4" applyNumberFormat="0" applyProtection="0">
      <alignment horizontal="right" vertical="center"/>
    </xf>
    <xf numFmtId="4" fontId="16" fillId="28" borderId="4" applyNumberFormat="0" applyProtection="0">
      <alignment horizontal="right" vertical="center"/>
    </xf>
    <xf numFmtId="4" fontId="16" fillId="29" borderId="4" applyNumberFormat="0" applyProtection="0">
      <alignment horizontal="right" vertical="center"/>
    </xf>
    <xf numFmtId="4" fontId="16" fillId="30" borderId="4" applyNumberFormat="0" applyProtection="0">
      <alignment horizontal="right" vertical="center"/>
    </xf>
    <xf numFmtId="4" fontId="16" fillId="31" borderId="4" applyNumberFormat="0" applyProtection="0">
      <alignment horizontal="right" vertical="center"/>
    </xf>
    <xf numFmtId="4" fontId="16" fillId="32" borderId="4" applyNumberFormat="0" applyProtection="0">
      <alignment horizontal="right" vertical="center"/>
    </xf>
    <xf numFmtId="4" fontId="14" fillId="33" borderId="5" applyNumberFormat="0" applyProtection="0">
      <alignment horizontal="left" vertical="center" indent="1"/>
    </xf>
    <xf numFmtId="4" fontId="16" fillId="34" borderId="0" applyNumberFormat="0" applyProtection="0">
      <alignment horizontal="left" vertical="center" indent="1"/>
    </xf>
    <xf numFmtId="4" fontId="17" fillId="35" borderId="0" applyNumberFormat="0" applyProtection="0">
      <alignment horizontal="left" vertical="center" indent="1"/>
    </xf>
    <xf numFmtId="4" fontId="16" fillId="23" borderId="4" applyNumberFormat="0" applyProtection="0">
      <alignment horizontal="right" vertical="center"/>
    </xf>
    <xf numFmtId="4" fontId="16" fillId="34" borderId="0" applyNumberFormat="0" applyProtection="0">
      <alignment horizontal="left" vertical="center" indent="1"/>
    </xf>
    <xf numFmtId="4" fontId="16" fillId="23" borderId="0" applyNumberFormat="0" applyProtection="0">
      <alignment horizontal="left" vertical="center" indent="1"/>
    </xf>
    <xf numFmtId="0" fontId="4" fillId="35" borderId="4" applyNumberFormat="0" applyProtection="0">
      <alignment horizontal="left" vertical="center" indent="1"/>
    </xf>
    <xf numFmtId="0" fontId="4" fillId="35" borderId="4" applyNumberFormat="0" applyProtection="0">
      <alignment horizontal="left" vertical="top" indent="1"/>
    </xf>
    <xf numFmtId="0" fontId="4" fillId="23" borderId="4" applyNumberFormat="0" applyProtection="0">
      <alignment horizontal="left" vertical="center" indent="1"/>
    </xf>
    <xf numFmtId="0" fontId="4" fillId="23" borderId="4" applyNumberFormat="0" applyProtection="0">
      <alignment horizontal="left" vertical="top" indent="1"/>
    </xf>
    <xf numFmtId="0" fontId="4" fillId="36" borderId="4" applyNumberFormat="0" applyProtection="0">
      <alignment horizontal="left" vertical="center" indent="1"/>
    </xf>
    <xf numFmtId="0" fontId="4" fillId="36" borderId="4" applyNumberFormat="0" applyProtection="0">
      <alignment horizontal="left" vertical="top" indent="1"/>
    </xf>
    <xf numFmtId="0" fontId="4" fillId="34" borderId="4" applyNumberFormat="0" applyProtection="0">
      <alignment horizontal="left" vertical="center" indent="1"/>
    </xf>
    <xf numFmtId="0" fontId="4" fillId="34" borderId="4" applyNumberFormat="0" applyProtection="0">
      <alignment horizontal="left" vertical="top" indent="1"/>
    </xf>
    <xf numFmtId="4" fontId="16" fillId="21" borderId="4" applyNumberFormat="0" applyProtection="0">
      <alignment vertical="center"/>
    </xf>
    <xf numFmtId="4" fontId="18" fillId="21" borderId="4" applyNumberFormat="0" applyProtection="0">
      <alignment vertical="center"/>
    </xf>
    <xf numFmtId="4" fontId="16" fillId="21" borderId="4" applyNumberFormat="0" applyProtection="0">
      <alignment horizontal="left" vertical="center" indent="1"/>
    </xf>
    <xf numFmtId="0" fontId="16" fillId="21" borderId="4" applyNumberFormat="0" applyProtection="0">
      <alignment horizontal="left" vertical="top" indent="1"/>
    </xf>
    <xf numFmtId="4" fontId="16" fillId="34" borderId="4" applyNumberFormat="0" applyProtection="0">
      <alignment horizontal="right" vertical="center"/>
    </xf>
    <xf numFmtId="4" fontId="18" fillId="34" borderId="4" applyNumberFormat="0" applyProtection="0">
      <alignment horizontal="right" vertical="center"/>
    </xf>
    <xf numFmtId="4" fontId="16" fillId="23" borderId="4" applyNumberFormat="0" applyProtection="0">
      <alignment horizontal="left" vertical="center" indent="1"/>
    </xf>
    <xf numFmtId="0" fontId="16" fillId="23" borderId="4" applyNumberFormat="0" applyProtection="0">
      <alignment horizontal="left" vertical="top" indent="1"/>
    </xf>
    <xf numFmtId="4" fontId="19" fillId="37" borderId="0" applyNumberFormat="0" applyProtection="0">
      <alignment horizontal="left" vertical="center" indent="1"/>
    </xf>
    <xf numFmtId="4" fontId="20" fillId="34" borderId="4" applyNumberFormat="0" applyProtection="0">
      <alignment horizontal="right" vertical="center"/>
    </xf>
    <xf numFmtId="0" fontId="21" fillId="0" borderId="0">
      <alignment/>
      <protection/>
    </xf>
    <xf numFmtId="0" fontId="7" fillId="0" borderId="6">
      <alignment/>
      <protection locked="0"/>
    </xf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9" fillId="44" borderId="7" applyNumberFormat="0" applyAlignment="0" applyProtection="0"/>
    <xf numFmtId="0" fontId="50" fillId="45" borderId="8" applyNumberFormat="0" applyAlignment="0" applyProtection="0"/>
    <xf numFmtId="0" fontId="51" fillId="45" borderId="7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22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2" applyNumberFormat="0" applyFill="0" applyAlignment="0" applyProtection="0"/>
    <xf numFmtId="0" fontId="4" fillId="0" borderId="0">
      <alignment/>
      <protection/>
    </xf>
    <xf numFmtId="0" fontId="56" fillId="46" borderId="13" applyNumberFormat="0" applyAlignment="0" applyProtection="0"/>
    <xf numFmtId="0" fontId="57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9" fillId="4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49" borderId="14" applyNumberFormat="0" applyFont="0" applyAlignment="0" applyProtection="0"/>
    <xf numFmtId="9" fontId="0" fillId="0" borderId="0" applyFont="0" applyFill="0" applyBorder="0" applyAlignment="0" applyProtection="0"/>
    <xf numFmtId="0" fontId="61" fillId="0" borderId="15" applyNumberFormat="0" applyFill="0" applyAlignment="0" applyProtection="0"/>
    <xf numFmtId="0" fontId="3" fillId="0" borderId="0">
      <alignment/>
      <protection/>
    </xf>
    <xf numFmtId="0" fontId="62" fillId="0" borderId="0" applyNumberFormat="0" applyFill="0" applyBorder="0" applyAlignment="0" applyProtection="0"/>
    <xf numFmtId="205" fontId="5" fillId="0" borderId="0" applyFont="0" applyFill="0" applyBorder="0" applyAlignment="0" applyProtection="0"/>
    <xf numFmtId="204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50" borderId="0" applyNumberFormat="0" applyBorder="0" applyAlignment="0" applyProtection="0"/>
  </cellStyleXfs>
  <cellXfs count="39">
    <xf numFmtId="0" fontId="0" fillId="0" borderId="0" xfId="0" applyAlignment="1">
      <alignment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right" vertical="center"/>
    </xf>
    <xf numFmtId="3" fontId="26" fillId="0" borderId="0" xfId="0" applyNumberFormat="1" applyFont="1" applyAlignment="1">
      <alignment vertical="center" wrapText="1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28" borderId="0" xfId="0" applyFont="1" applyFill="1" applyAlignment="1">
      <alignment vertical="center"/>
    </xf>
    <xf numFmtId="3" fontId="26" fillId="51" borderId="0" xfId="0" applyNumberFormat="1" applyFont="1" applyFill="1" applyAlignment="1">
      <alignment vertical="center" wrapText="1"/>
    </xf>
    <xf numFmtId="3" fontId="11" fillId="51" borderId="0" xfId="0" applyNumberFormat="1" applyFont="1" applyFill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vertical="center"/>
    </xf>
    <xf numFmtId="185" fontId="4" fillId="0" borderId="24" xfId="0" applyNumberFormat="1" applyFont="1" applyBorder="1" applyAlignment="1">
      <alignment horizontal="right"/>
    </xf>
    <xf numFmtId="185" fontId="4" fillId="0" borderId="25" xfId="0" applyNumberFormat="1" applyFont="1" applyBorder="1" applyAlignment="1">
      <alignment horizontal="right"/>
    </xf>
    <xf numFmtId="185" fontId="4" fillId="0" borderId="26" xfId="0" applyNumberFormat="1" applyFont="1" applyBorder="1" applyAlignment="1">
      <alignment horizontal="right"/>
    </xf>
    <xf numFmtId="185" fontId="4" fillId="0" borderId="27" xfId="0" applyNumberFormat="1" applyFont="1" applyBorder="1" applyAlignment="1">
      <alignment horizontal="right"/>
    </xf>
    <xf numFmtId="185" fontId="4" fillId="0" borderId="28" xfId="0" applyNumberFormat="1" applyFont="1" applyBorder="1" applyAlignment="1">
      <alignment horizontal="right"/>
    </xf>
    <xf numFmtId="185" fontId="27" fillId="0" borderId="29" xfId="0" applyNumberFormat="1" applyFont="1" applyBorder="1" applyAlignment="1">
      <alignment horizontal="right"/>
    </xf>
    <xf numFmtId="185" fontId="27" fillId="0" borderId="30" xfId="0" applyNumberFormat="1" applyFont="1" applyBorder="1" applyAlignment="1">
      <alignment horizontal="right"/>
    </xf>
    <xf numFmtId="185" fontId="27" fillId="0" borderId="31" xfId="0" applyNumberFormat="1" applyFont="1" applyBorder="1" applyAlignment="1">
      <alignment horizontal="right"/>
    </xf>
    <xf numFmtId="3" fontId="24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6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1" fontId="24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32" xfId="127" applyFont="1" applyBorder="1" applyAlignment="1">
      <alignment vertical="center" wrapText="1"/>
      <protection/>
    </xf>
    <xf numFmtId="0" fontId="11" fillId="0" borderId="33" xfId="127" applyFont="1" applyBorder="1" applyAlignment="1">
      <alignment vertical="center" wrapText="1"/>
      <protection/>
    </xf>
    <xf numFmtId="0" fontId="24" fillId="0" borderId="34" xfId="127" applyFont="1" applyBorder="1" applyAlignment="1">
      <alignment vertical="center" wrapText="1"/>
      <protection/>
    </xf>
    <xf numFmtId="0" fontId="45" fillId="0" borderId="35" xfId="129" applyFont="1" applyBorder="1" applyAlignment="1">
      <alignment horizontal="center" vertical="center" wrapText="1"/>
      <protection/>
    </xf>
    <xf numFmtId="0" fontId="45" fillId="0" borderId="18" xfId="129" applyFont="1" applyBorder="1" applyAlignment="1">
      <alignment horizontal="center" vertical="center" wrapText="1"/>
      <protection/>
    </xf>
    <xf numFmtId="0" fontId="46" fillId="0" borderId="18" xfId="129" applyFont="1" applyBorder="1" applyAlignment="1">
      <alignment horizontal="center" vertical="center" wrapText="1"/>
      <protection/>
    </xf>
    <xf numFmtId="3" fontId="11" fillId="0" borderId="0" xfId="0" applyNumberFormat="1" applyFont="1" applyAlignment="1">
      <alignment horizontal="right" vertical="center"/>
    </xf>
  </cellXfs>
  <cellStyles count="129">
    <cellStyle name="Normal" xfId="0"/>
    <cellStyle name="_x0005__x001C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Aaia?iue_Eeno1" xfId="34"/>
    <cellStyle name="Border" xfId="35"/>
    <cellStyle name="Column_Title" xfId="36"/>
    <cellStyle name="Comma [0]_BUL97" xfId="37"/>
    <cellStyle name="Comma_BUL97" xfId="38"/>
    <cellStyle name="Currency [0]_BUL97" xfId="39"/>
    <cellStyle name="Currency_BUL97" xfId="40"/>
    <cellStyle name="Date" xfId="41"/>
    <cellStyle name="Euro" xfId="42"/>
    <cellStyle name="Fixed" xfId="43"/>
    <cellStyle name="Followed Hyperlink_RESULTS" xfId="44"/>
    <cellStyle name="Grey" xfId="45"/>
    <cellStyle name="Heading1" xfId="46"/>
    <cellStyle name="Heading2" xfId="47"/>
    <cellStyle name="Hyperlink_RESULTS" xfId="48"/>
    <cellStyle name="Iau?iue_?ac?.oaa.90-92" xfId="49"/>
    <cellStyle name="Îáû÷íûé_93ãîä (2)" xfId="50"/>
    <cellStyle name="Input [yellow]" xfId="51"/>
    <cellStyle name="Normal - Style1" xfId="52"/>
    <cellStyle name="Normal - Style2" xfId="53"/>
    <cellStyle name="Normal - Style3" xfId="54"/>
    <cellStyle name="Normal_20FEB" xfId="55"/>
    <cellStyle name="normбlnм_laroux" xfId="56"/>
    <cellStyle name="Ouny?e [0]_Eeno1" xfId="57"/>
    <cellStyle name="Ouny?e_Eeno1" xfId="58"/>
    <cellStyle name="Òûñÿ÷è [0]_Ëèñò1" xfId="59"/>
    <cellStyle name="Òûñÿ÷è_Ëèñò1" xfId="60"/>
    <cellStyle name="Percen - Style1" xfId="61"/>
    <cellStyle name="Percent [2]" xfId="62"/>
    <cellStyle name="Percent_RESULTS" xfId="63"/>
    <cellStyle name="Publication" xfId="64"/>
    <cellStyle name="SAPBEXaggData" xfId="65"/>
    <cellStyle name="SAPBEXaggDataEmph" xfId="66"/>
    <cellStyle name="SAPBEXaggItem" xfId="67"/>
    <cellStyle name="SAPBEXaggItemX" xfId="68"/>
    <cellStyle name="SAPBEXchaText" xfId="69"/>
    <cellStyle name="SAPBEXexcBad7" xfId="70"/>
    <cellStyle name="SAPBEXexcBad8" xfId="71"/>
    <cellStyle name="SAPBEXexcBad9" xfId="72"/>
    <cellStyle name="SAPBEXexcCritical4" xfId="73"/>
    <cellStyle name="SAPBEXexcCritical5" xfId="74"/>
    <cellStyle name="SAPBEXexcCritical6" xfId="75"/>
    <cellStyle name="SAPBEXexcGood1" xfId="76"/>
    <cellStyle name="SAPBEXexcGood2" xfId="77"/>
    <cellStyle name="SAPBEXexcGood3" xfId="78"/>
    <cellStyle name="SAPBEXfilterDrill" xfId="79"/>
    <cellStyle name="SAPBEXfilterItem" xfId="80"/>
    <cellStyle name="SAPBEXfilterText" xfId="81"/>
    <cellStyle name="SAPBEXformats" xfId="82"/>
    <cellStyle name="SAPBEXheaderItem" xfId="83"/>
    <cellStyle name="SAPBEXheaderText" xfId="84"/>
    <cellStyle name="SAPBEXHLevel0" xfId="85"/>
    <cellStyle name="SAPBEXHLevel0X" xfId="86"/>
    <cellStyle name="SAPBEXHLevel1" xfId="87"/>
    <cellStyle name="SAPBEXHLevel1X" xfId="88"/>
    <cellStyle name="SAPBEXHLevel2" xfId="89"/>
    <cellStyle name="SAPBEXHLevel2X" xfId="90"/>
    <cellStyle name="SAPBEXHLevel3" xfId="91"/>
    <cellStyle name="SAPBEXHLevel3X" xfId="92"/>
    <cellStyle name="SAPBEXresData" xfId="93"/>
    <cellStyle name="SAPBEXresDataEmph" xfId="94"/>
    <cellStyle name="SAPBEXresItem" xfId="95"/>
    <cellStyle name="SAPBEXresItemX" xfId="96"/>
    <cellStyle name="SAPBEXstdData" xfId="97"/>
    <cellStyle name="SAPBEXstdDataEmph" xfId="98"/>
    <cellStyle name="SAPBEXstdItem" xfId="99"/>
    <cellStyle name="SAPBEXstdItemX" xfId="100"/>
    <cellStyle name="SAPBEXtitle" xfId="101"/>
    <cellStyle name="SAPBEXundefined" xfId="102"/>
    <cellStyle name="Style1" xfId="103"/>
    <cellStyle name="Total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Ден㚵жный_ALLX0831" xfId="117"/>
    <cellStyle name="Заголовок 1" xfId="118"/>
    <cellStyle name="Заголовок 2" xfId="119"/>
    <cellStyle name="Заголовок 3" xfId="120"/>
    <cellStyle name="Заголовок 4" xfId="121"/>
    <cellStyle name="Итог" xfId="122"/>
    <cellStyle name="КАНДАГАЧ тел3-33-96" xfId="123"/>
    <cellStyle name="Контрольная ячейка" xfId="124"/>
    <cellStyle name="Название" xfId="125"/>
    <cellStyle name="Нейтральный" xfId="126"/>
    <cellStyle name="Обычный 2" xfId="127"/>
    <cellStyle name="Обычный 4" xfId="128"/>
    <cellStyle name="Обычный_31.12.03 - налоги-нов" xfId="129"/>
    <cellStyle name="Followed Hyperlink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Стиль 1" xfId="136"/>
    <cellStyle name="Текст предупреждения" xfId="137"/>
    <cellStyle name="Тысячи [0]_laroux" xfId="138"/>
    <cellStyle name="Тысячи_KURS_KURS" xfId="139"/>
    <cellStyle name="Comma" xfId="140"/>
    <cellStyle name="Comma [0]" xfId="141"/>
    <cellStyle name="Хороший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5725" cy="5429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S\ARM\REP\97ARMRED\TABLES\EDSSARMRED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E\KAZ\REAL\Archive\KazReal%2016Mar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hared_in"/>
      <sheetName val="PRICES input"/>
      <sheetName val="S.A. CPI"/>
      <sheetName val="EXR input"/>
      <sheetName val="Real EXR"/>
      <sheetName val="WAGES"/>
      <sheetName val="Quart_GDP"/>
      <sheetName val="Oil Price Scenario"/>
      <sheetName val="Table 1-price output"/>
      <sheetName val="Tables 2ab--GDPoutput"/>
      <sheetName val="Table 2c-US$GDP"/>
      <sheetName val="Table 3--ERoutput"/>
      <sheetName val="GDPdet-input"/>
      <sheetName val="WEOinput"/>
      <sheetName val="REAL-weo-output"/>
      <sheetName val="EU2Dbasecalc"/>
      <sheetName val="Sav Invt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28.00390625" style="6" customWidth="1"/>
    <col min="2" max="4" width="13.75390625" style="6" customWidth="1"/>
    <col min="5" max="5" width="13.75390625" style="7" customWidth="1"/>
    <col min="6" max="10" width="13.75390625" style="6" customWidth="1"/>
    <col min="11" max="11" width="13.125" style="6" customWidth="1"/>
    <col min="12" max="13" width="13.375" style="6" bestFit="1" customWidth="1"/>
    <col min="14" max="18" width="9.125" style="6" customWidth="1"/>
    <col min="19" max="19" width="9.375" style="6" customWidth="1"/>
    <col min="20" max="16384" width="9.125" style="29" customWidth="1"/>
  </cols>
  <sheetData>
    <row r="1" spans="1:19" s="26" customFormat="1" ht="42.75" customHeight="1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1"/>
      <c r="O1" s="1"/>
      <c r="P1" s="1"/>
      <c r="Q1" s="1"/>
      <c r="R1" s="1"/>
      <c r="S1" s="1"/>
    </row>
    <row r="2" spans="1:19" s="27" customFormat="1" ht="18.75" customHeight="1" thickBot="1">
      <c r="A2" s="6"/>
      <c r="B2" s="6"/>
      <c r="C2" s="6"/>
      <c r="D2" s="6"/>
      <c r="E2" s="6"/>
      <c r="F2" s="6"/>
      <c r="G2" s="6"/>
      <c r="H2" s="6"/>
      <c r="I2" s="6"/>
      <c r="J2" s="2"/>
      <c r="K2" s="2"/>
      <c r="L2" s="2"/>
      <c r="M2" s="3" t="s">
        <v>0</v>
      </c>
      <c r="N2" s="2"/>
      <c r="O2" s="2"/>
      <c r="P2" s="2"/>
      <c r="Q2" s="2"/>
      <c r="R2" s="2"/>
      <c r="S2" s="2"/>
    </row>
    <row r="3" spans="1:19" s="28" customFormat="1" ht="30" customHeight="1" thickBot="1" thickTop="1">
      <c r="A3" s="14"/>
      <c r="B3" s="15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2" t="s">
        <v>9</v>
      </c>
      <c r="K3" s="12" t="s">
        <v>10</v>
      </c>
      <c r="L3" s="12" t="s">
        <v>11</v>
      </c>
      <c r="M3" s="13" t="s">
        <v>12</v>
      </c>
      <c r="N3" s="4"/>
      <c r="O3" s="4"/>
      <c r="P3" s="4"/>
      <c r="Q3" s="4"/>
      <c r="R3" s="4"/>
      <c r="S3" s="4"/>
    </row>
    <row r="4" spans="1:19" s="28" customFormat="1" ht="15" customHeight="1" thickTop="1">
      <c r="A4" s="10" t="s">
        <v>13</v>
      </c>
      <c r="B4" s="18">
        <v>869</v>
      </c>
      <c r="C4" s="18">
        <v>2706</v>
      </c>
      <c r="D4" s="18">
        <v>5883</v>
      </c>
      <c r="E4" s="18">
        <v>5883</v>
      </c>
      <c r="F4" s="18">
        <v>5983</v>
      </c>
      <c r="G4" s="18">
        <v>6327</v>
      </c>
      <c r="H4" s="18">
        <v>10704</v>
      </c>
      <c r="I4" s="18">
        <v>11832</v>
      </c>
      <c r="J4" s="19">
        <v>11901</v>
      </c>
      <c r="K4" s="19">
        <v>11970</v>
      </c>
      <c r="L4" s="19">
        <v>14108</v>
      </c>
      <c r="M4" s="20">
        <v>14726</v>
      </c>
      <c r="N4" s="4"/>
      <c r="O4" s="4"/>
      <c r="P4" s="4"/>
      <c r="Q4" s="4"/>
      <c r="R4" s="4"/>
      <c r="S4" s="4"/>
    </row>
    <row r="5" spans="1:19" s="28" customFormat="1" ht="15" customHeight="1">
      <c r="A5" s="11" t="s">
        <v>14</v>
      </c>
      <c r="B5" s="21">
        <v>22007147</v>
      </c>
      <c r="C5" s="21">
        <v>96270240</v>
      </c>
      <c r="D5" s="21">
        <v>120224275</v>
      </c>
      <c r="E5" s="21">
        <v>130786973</v>
      </c>
      <c r="F5" s="21">
        <v>168647687</v>
      </c>
      <c r="G5" s="21">
        <v>173030454</v>
      </c>
      <c r="H5" s="21">
        <v>182882839</v>
      </c>
      <c r="I5" s="21">
        <v>218548443</v>
      </c>
      <c r="J5" s="21">
        <v>220650104</v>
      </c>
      <c r="K5" s="21">
        <v>224530777</v>
      </c>
      <c r="L5" s="21">
        <v>257259341</v>
      </c>
      <c r="M5" s="22">
        <v>263856613</v>
      </c>
      <c r="N5" s="4"/>
      <c r="O5" s="4"/>
      <c r="P5" s="4"/>
      <c r="Q5" s="4"/>
      <c r="R5" s="4"/>
      <c r="S5" s="4"/>
    </row>
    <row r="6" spans="1:19" s="28" customFormat="1" ht="15" customHeight="1">
      <c r="A6" s="11" t="s">
        <v>15</v>
      </c>
      <c r="B6" s="21">
        <v>55217</v>
      </c>
      <c r="C6" s="21">
        <v>124000</v>
      </c>
      <c r="D6" s="21">
        <v>174024</v>
      </c>
      <c r="E6" s="21">
        <v>211524</v>
      </c>
      <c r="F6" s="21">
        <v>310748</v>
      </c>
      <c r="G6" s="21">
        <v>422806</v>
      </c>
      <c r="H6" s="21">
        <v>515513</v>
      </c>
      <c r="I6" s="21">
        <v>561237</v>
      </c>
      <c r="J6" s="21">
        <v>653122</v>
      </c>
      <c r="K6" s="21">
        <v>704445</v>
      </c>
      <c r="L6" s="21">
        <v>795523</v>
      </c>
      <c r="M6" s="22">
        <v>903860</v>
      </c>
      <c r="N6" s="4"/>
      <c r="O6" s="4"/>
      <c r="P6" s="4"/>
      <c r="Q6" s="4"/>
      <c r="R6" s="4"/>
      <c r="S6" s="4"/>
    </row>
    <row r="7" spans="1:19" s="28" customFormat="1" ht="15" customHeight="1">
      <c r="A7" s="11" t="s">
        <v>16</v>
      </c>
      <c r="B7" s="21">
        <v>173284903</v>
      </c>
      <c r="C7" s="21">
        <v>295404477</v>
      </c>
      <c r="D7" s="21">
        <v>384539562</v>
      </c>
      <c r="E7" s="21">
        <v>528465869</v>
      </c>
      <c r="F7" s="21">
        <v>860601654</v>
      </c>
      <c r="G7" s="21">
        <v>944685814</v>
      </c>
      <c r="H7" s="21">
        <v>1121723066</v>
      </c>
      <c r="I7" s="21">
        <v>1245574021</v>
      </c>
      <c r="J7" s="21">
        <v>1320839416</v>
      </c>
      <c r="K7" s="21">
        <v>1553863701</v>
      </c>
      <c r="L7" s="21">
        <v>1671851995</v>
      </c>
      <c r="M7" s="22">
        <v>1769659816</v>
      </c>
      <c r="N7" s="4"/>
      <c r="O7" s="4"/>
      <c r="P7" s="4"/>
      <c r="Q7" s="4"/>
      <c r="R7" s="4"/>
      <c r="S7" s="4"/>
    </row>
    <row r="8" spans="1:19" s="28" customFormat="1" ht="15" customHeight="1">
      <c r="A8" s="11" t="s">
        <v>17</v>
      </c>
      <c r="B8" s="21">
        <v>407</v>
      </c>
      <c r="C8" s="21">
        <v>696394</v>
      </c>
      <c r="D8" s="21">
        <v>699909</v>
      </c>
      <c r="E8" s="21">
        <v>701072</v>
      </c>
      <c r="F8" s="21">
        <v>1308424</v>
      </c>
      <c r="G8" s="21">
        <v>1512474</v>
      </c>
      <c r="H8" s="21">
        <v>1517795</v>
      </c>
      <c r="I8" s="21">
        <v>2002402</v>
      </c>
      <c r="J8" s="21">
        <v>2284921</v>
      </c>
      <c r="K8" s="21">
        <v>2425285</v>
      </c>
      <c r="L8" s="21">
        <v>2586152</v>
      </c>
      <c r="M8" s="22">
        <v>2767280</v>
      </c>
      <c r="N8" s="4"/>
      <c r="O8" s="4"/>
      <c r="P8" s="4"/>
      <c r="Q8" s="4"/>
      <c r="R8" s="4"/>
      <c r="S8" s="4"/>
    </row>
    <row r="9" spans="1:19" s="28" customFormat="1" ht="15" customHeight="1">
      <c r="A9" s="11" t="s">
        <v>18</v>
      </c>
      <c r="B9" s="21">
        <v>14420</v>
      </c>
      <c r="C9" s="21">
        <v>39275</v>
      </c>
      <c r="D9" s="21">
        <v>53670</v>
      </c>
      <c r="E9" s="21">
        <v>69139</v>
      </c>
      <c r="F9" s="21">
        <v>95299</v>
      </c>
      <c r="G9" s="21">
        <v>69299</v>
      </c>
      <c r="H9" s="21">
        <v>86518</v>
      </c>
      <c r="I9" s="21">
        <v>112523</v>
      </c>
      <c r="J9" s="21">
        <v>132402</v>
      </c>
      <c r="K9" s="21">
        <v>152340</v>
      </c>
      <c r="L9" s="21">
        <v>201138</v>
      </c>
      <c r="M9" s="22">
        <v>301341</v>
      </c>
      <c r="N9" s="4"/>
      <c r="O9" s="4"/>
      <c r="P9" s="4"/>
      <c r="Q9" s="4"/>
      <c r="R9" s="4"/>
      <c r="S9" s="4"/>
    </row>
    <row r="10" spans="1:19" s="28" customFormat="1" ht="15" customHeight="1">
      <c r="A10" s="11" t="s">
        <v>19</v>
      </c>
      <c r="B10" s="21">
        <v>1968974</v>
      </c>
      <c r="C10" s="21">
        <v>71363510</v>
      </c>
      <c r="D10" s="21">
        <v>73879570</v>
      </c>
      <c r="E10" s="21">
        <v>76774250</v>
      </c>
      <c r="F10" s="21">
        <v>148972868</v>
      </c>
      <c r="G10" s="21">
        <v>150587339</v>
      </c>
      <c r="H10" s="21">
        <v>150933877</v>
      </c>
      <c r="I10" s="21">
        <v>233899832</v>
      </c>
      <c r="J10" s="21">
        <v>238830746</v>
      </c>
      <c r="K10" s="21">
        <v>242767930</v>
      </c>
      <c r="L10" s="21">
        <v>382857407</v>
      </c>
      <c r="M10" s="22">
        <v>385926189</v>
      </c>
      <c r="N10" s="4"/>
      <c r="O10" s="4"/>
      <c r="P10" s="4"/>
      <c r="Q10" s="4"/>
      <c r="R10" s="4"/>
      <c r="S10" s="4"/>
    </row>
    <row r="11" spans="1:19" s="28" customFormat="1" ht="15" customHeight="1">
      <c r="A11" s="11" t="s">
        <v>20</v>
      </c>
      <c r="B11" s="21">
        <v>1</v>
      </c>
      <c r="C11" s="21">
        <v>7</v>
      </c>
      <c r="D11" s="21">
        <v>38</v>
      </c>
      <c r="E11" s="21">
        <v>40</v>
      </c>
      <c r="F11" s="21">
        <v>58</v>
      </c>
      <c r="G11" s="21">
        <v>119</v>
      </c>
      <c r="H11" s="21">
        <v>178</v>
      </c>
      <c r="I11" s="21">
        <v>399</v>
      </c>
      <c r="J11" s="21">
        <v>399</v>
      </c>
      <c r="K11" s="21">
        <v>403</v>
      </c>
      <c r="L11" s="21">
        <v>425</v>
      </c>
      <c r="M11" s="22">
        <v>4516</v>
      </c>
      <c r="N11" s="4"/>
      <c r="O11" s="4"/>
      <c r="P11" s="4"/>
      <c r="Q11" s="4"/>
      <c r="R11" s="4"/>
      <c r="S11" s="4"/>
    </row>
    <row r="12" spans="1:19" s="28" customFormat="1" ht="15" customHeight="1">
      <c r="A12" s="11" t="s">
        <v>22</v>
      </c>
      <c r="B12" s="21">
        <v>10806393</v>
      </c>
      <c r="C12" s="21">
        <v>88159170</v>
      </c>
      <c r="D12" s="21">
        <v>98084588</v>
      </c>
      <c r="E12" s="21">
        <v>141913745</v>
      </c>
      <c r="F12" s="21">
        <v>187740338</v>
      </c>
      <c r="G12" s="21">
        <v>196282136</v>
      </c>
      <c r="H12" s="21">
        <v>203716040</v>
      </c>
      <c r="I12" s="21">
        <v>247805806</v>
      </c>
      <c r="J12" s="21">
        <v>255838081</v>
      </c>
      <c r="K12" s="21">
        <v>263332247</v>
      </c>
      <c r="L12" s="21">
        <v>305312323</v>
      </c>
      <c r="M12" s="22">
        <v>313948578</v>
      </c>
      <c r="N12" s="8"/>
      <c r="O12" s="8"/>
      <c r="P12" s="8"/>
      <c r="Q12" s="8"/>
      <c r="R12" s="8"/>
      <c r="S12" s="8"/>
    </row>
    <row r="13" spans="1:19" s="28" customFormat="1" ht="15" customHeight="1">
      <c r="A13" s="11" t="s">
        <v>21</v>
      </c>
      <c r="B13" s="21">
        <v>14</v>
      </c>
      <c r="C13" s="21">
        <v>29</v>
      </c>
      <c r="D13" s="21">
        <v>43</v>
      </c>
      <c r="E13" s="21">
        <v>58</v>
      </c>
      <c r="F13" s="21">
        <v>72</v>
      </c>
      <c r="G13" s="21">
        <v>72</v>
      </c>
      <c r="H13" s="21">
        <v>101</v>
      </c>
      <c r="I13" s="21">
        <v>101</v>
      </c>
      <c r="J13" s="21">
        <v>130</v>
      </c>
      <c r="K13" s="21">
        <v>144</v>
      </c>
      <c r="L13" s="21">
        <v>158</v>
      </c>
      <c r="M13" s="22">
        <v>335</v>
      </c>
      <c r="N13" s="8"/>
      <c r="O13" s="8"/>
      <c r="P13" s="8"/>
      <c r="Q13" s="8"/>
      <c r="R13" s="8"/>
      <c r="S13" s="8"/>
    </row>
    <row r="14" spans="1:19" s="28" customFormat="1" ht="15" customHeight="1">
      <c r="A14" s="11" t="s">
        <v>23</v>
      </c>
      <c r="B14" s="21">
        <v>19891162</v>
      </c>
      <c r="C14" s="21">
        <v>119463182</v>
      </c>
      <c r="D14" s="21">
        <v>136718243</v>
      </c>
      <c r="E14" s="21">
        <v>165590737</v>
      </c>
      <c r="F14" s="21">
        <v>310394973</v>
      </c>
      <c r="G14" s="21">
        <v>314978352</v>
      </c>
      <c r="H14" s="21">
        <v>322672184</v>
      </c>
      <c r="I14" s="21">
        <v>484501852</v>
      </c>
      <c r="J14" s="21">
        <v>491614668</v>
      </c>
      <c r="K14" s="21">
        <v>501044377</v>
      </c>
      <c r="L14" s="21">
        <v>641467943</v>
      </c>
      <c r="M14" s="22">
        <v>690690461</v>
      </c>
      <c r="N14" s="8"/>
      <c r="O14" s="8"/>
      <c r="P14" s="8"/>
      <c r="Q14" s="8"/>
      <c r="R14" s="8"/>
      <c r="S14" s="8"/>
    </row>
    <row r="15" spans="1:19" s="28" customFormat="1" ht="15" customHeight="1">
      <c r="A15" s="11" t="s">
        <v>24</v>
      </c>
      <c r="B15" s="21">
        <v>69</v>
      </c>
      <c r="C15" s="21">
        <v>169</v>
      </c>
      <c r="D15" s="21">
        <v>283</v>
      </c>
      <c r="E15" s="21">
        <v>2825</v>
      </c>
      <c r="F15" s="21">
        <v>2895</v>
      </c>
      <c r="G15" s="21">
        <v>2895</v>
      </c>
      <c r="H15" s="21">
        <v>3033</v>
      </c>
      <c r="I15" s="21">
        <v>3033</v>
      </c>
      <c r="J15" s="21">
        <v>3103</v>
      </c>
      <c r="K15" s="21">
        <v>3242</v>
      </c>
      <c r="L15" s="21">
        <v>3311</v>
      </c>
      <c r="M15" s="22">
        <v>3274</v>
      </c>
      <c r="N15" s="8"/>
      <c r="O15" s="8"/>
      <c r="P15" s="8"/>
      <c r="Q15" s="8"/>
      <c r="R15" s="8"/>
      <c r="S15" s="8"/>
    </row>
    <row r="16" spans="1:19" s="28" customFormat="1" ht="15" customHeight="1">
      <c r="A16" s="11" t="s">
        <v>25</v>
      </c>
      <c r="B16" s="21">
        <v>960</v>
      </c>
      <c r="C16" s="21">
        <v>1410</v>
      </c>
      <c r="D16" s="21">
        <v>1860</v>
      </c>
      <c r="E16" s="21">
        <v>7110</v>
      </c>
      <c r="F16" s="21">
        <v>7151</v>
      </c>
      <c r="G16" s="21">
        <v>7151</v>
      </c>
      <c r="H16" s="21">
        <v>7151</v>
      </c>
      <c r="I16" s="21">
        <v>7151</v>
      </c>
      <c r="J16" s="21">
        <v>7151</v>
      </c>
      <c r="K16" s="21">
        <v>7577</v>
      </c>
      <c r="L16" s="21">
        <v>7577</v>
      </c>
      <c r="M16" s="22">
        <v>7577</v>
      </c>
      <c r="N16" s="8"/>
      <c r="O16" s="8"/>
      <c r="P16" s="8"/>
      <c r="Q16" s="8"/>
      <c r="R16" s="8"/>
      <c r="S16" s="8"/>
    </row>
    <row r="17" spans="1:19" s="28" customFormat="1" ht="15" customHeight="1">
      <c r="A17" s="11" t="s">
        <v>26</v>
      </c>
      <c r="B17" s="21">
        <v>59664</v>
      </c>
      <c r="C17" s="21">
        <v>7273516</v>
      </c>
      <c r="D17" s="21">
        <v>7691625</v>
      </c>
      <c r="E17" s="21">
        <v>8361747</v>
      </c>
      <c r="F17" s="21">
        <v>15600422</v>
      </c>
      <c r="G17" s="21">
        <v>17209038</v>
      </c>
      <c r="H17" s="21">
        <v>17628287</v>
      </c>
      <c r="I17" s="21">
        <v>21352221</v>
      </c>
      <c r="J17" s="21">
        <v>22795351</v>
      </c>
      <c r="K17" s="21">
        <v>23240096</v>
      </c>
      <c r="L17" s="21">
        <v>26616100</v>
      </c>
      <c r="M17" s="22">
        <v>28678787</v>
      </c>
      <c r="N17" s="8"/>
      <c r="O17" s="8"/>
      <c r="P17" s="8"/>
      <c r="Q17" s="8"/>
      <c r="R17" s="8"/>
      <c r="S17" s="8"/>
    </row>
    <row r="18" spans="1:19" s="28" customFormat="1" ht="15" customHeight="1">
      <c r="A18" s="11" t="s">
        <v>28</v>
      </c>
      <c r="B18" s="21">
        <v>1054498</v>
      </c>
      <c r="C18" s="21">
        <v>4279696</v>
      </c>
      <c r="D18" s="21">
        <v>4826536</v>
      </c>
      <c r="E18" s="21">
        <v>5212575</v>
      </c>
      <c r="F18" s="21">
        <v>7953641</v>
      </c>
      <c r="G18" s="21">
        <v>8095894</v>
      </c>
      <c r="H18" s="21">
        <v>8869142</v>
      </c>
      <c r="I18" s="21">
        <v>12111466</v>
      </c>
      <c r="J18" s="21">
        <v>12913257</v>
      </c>
      <c r="K18" s="21">
        <v>14137670</v>
      </c>
      <c r="L18" s="21">
        <v>16420843</v>
      </c>
      <c r="M18" s="22">
        <v>17111604</v>
      </c>
      <c r="N18" s="8"/>
      <c r="O18" s="8"/>
      <c r="P18" s="8"/>
      <c r="Q18" s="8"/>
      <c r="R18" s="8"/>
      <c r="S18" s="8"/>
    </row>
    <row r="19" spans="1:19" ht="12.75">
      <c r="A19" s="11" t="s">
        <v>27</v>
      </c>
      <c r="B19" s="21">
        <v>2428293</v>
      </c>
      <c r="C19" s="21">
        <v>4682179</v>
      </c>
      <c r="D19" s="21">
        <v>8817151</v>
      </c>
      <c r="E19" s="21">
        <v>10834147</v>
      </c>
      <c r="F19" s="21">
        <v>13276543</v>
      </c>
      <c r="G19" s="21">
        <v>13667159</v>
      </c>
      <c r="H19" s="21">
        <v>20224350</v>
      </c>
      <c r="I19" s="21">
        <v>23159281</v>
      </c>
      <c r="J19" s="21">
        <v>23549316</v>
      </c>
      <c r="K19" s="21">
        <v>24000875</v>
      </c>
      <c r="L19" s="21">
        <v>29840169</v>
      </c>
      <c r="M19" s="22">
        <v>30772203</v>
      </c>
      <c r="N19" s="9"/>
      <c r="O19" s="9"/>
      <c r="P19" s="9"/>
      <c r="Q19" s="9"/>
      <c r="R19" s="9"/>
      <c r="S19" s="9"/>
    </row>
    <row r="20" spans="1:19" ht="13.5" thickBot="1">
      <c r="A20" s="17" t="s">
        <v>29</v>
      </c>
      <c r="B20" s="23">
        <f aca="true" t="shared" si="0" ref="B20:G20">SUM(B4:B19)</f>
        <v>231572991</v>
      </c>
      <c r="C20" s="24">
        <f>SUM(C4:C19)</f>
        <v>687759960</v>
      </c>
      <c r="D20" s="24">
        <f t="shared" si="0"/>
        <v>835717260</v>
      </c>
      <c r="E20" s="24">
        <f>SUM(E4:E19)</f>
        <v>1068937694</v>
      </c>
      <c r="F20" s="24">
        <f t="shared" si="0"/>
        <v>1714918756</v>
      </c>
      <c r="G20" s="24">
        <f t="shared" si="0"/>
        <v>1820557329</v>
      </c>
      <c r="H20" s="24">
        <f aca="true" t="shared" si="1" ref="H20:M20">SUM(H4:H19)</f>
        <v>2030790778</v>
      </c>
      <c r="I20" s="24">
        <f t="shared" si="1"/>
        <v>2489651600</v>
      </c>
      <c r="J20" s="24">
        <f t="shared" si="1"/>
        <v>2590124068</v>
      </c>
      <c r="K20" s="24">
        <f t="shared" si="1"/>
        <v>2850223079</v>
      </c>
      <c r="L20" s="24">
        <f t="shared" si="1"/>
        <v>3335234513</v>
      </c>
      <c r="M20" s="25">
        <f t="shared" si="1"/>
        <v>3504647160</v>
      </c>
      <c r="N20" s="5"/>
      <c r="O20" s="5"/>
      <c r="P20" s="5"/>
      <c r="Q20" s="5"/>
      <c r="R20" s="5"/>
      <c r="S20" s="5"/>
    </row>
    <row r="21" ht="13.5" thickTop="1">
      <c r="E21" s="6"/>
    </row>
    <row r="22" ht="12.75">
      <c r="E22" s="6"/>
    </row>
    <row r="23" ht="12.75">
      <c r="E23" s="6"/>
    </row>
    <row r="24" ht="12.75">
      <c r="E24" s="6"/>
    </row>
    <row r="25" ht="12.75">
      <c r="E25" s="6"/>
    </row>
    <row r="26" ht="12.75">
      <c r="E26" s="6"/>
    </row>
    <row r="27" ht="12.75">
      <c r="E27" s="6"/>
    </row>
    <row r="28" ht="12.75">
      <c r="E28" s="6"/>
    </row>
    <row r="29" ht="12.75">
      <c r="E29" s="6"/>
    </row>
    <row r="30" ht="12.75">
      <c r="E30" s="6"/>
    </row>
    <row r="31" ht="12.75">
      <c r="E31" s="6"/>
    </row>
    <row r="32" ht="12.75">
      <c r="E32" s="6"/>
    </row>
    <row r="33" ht="12.75">
      <c r="E33" s="6"/>
    </row>
    <row r="34" ht="12.75">
      <c r="E34" s="6"/>
    </row>
    <row r="35" ht="12.75">
      <c r="E35" s="6"/>
    </row>
    <row r="36" ht="12.75">
      <c r="E36" s="6"/>
    </row>
    <row r="37" ht="12.75">
      <c r="E37" s="6"/>
    </row>
    <row r="38" ht="12.75">
      <c r="E38" s="6"/>
    </row>
    <row r="39" ht="12.75">
      <c r="E39" s="6"/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</sheetData>
  <sheetProtection/>
  <mergeCells count="1">
    <mergeCell ref="A1:M1"/>
  </mergeCells>
  <printOptions horizontalCentered="1"/>
  <pageMargins left="0" right="0" top="0.17" bottom="0.35433070866141736" header="0.23" footer="0"/>
  <pageSetup fitToHeight="0" fitToWidth="1"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A1">
      <selection activeCell="E25" sqref="E25"/>
    </sheetView>
  </sheetViews>
  <sheetFormatPr defaultColWidth="9.00390625" defaultRowHeight="12.75"/>
  <cols>
    <col min="1" max="1" width="28.00390625" style="6" customWidth="1"/>
    <col min="2" max="4" width="13.75390625" style="6" customWidth="1"/>
    <col min="5" max="5" width="13.75390625" style="7" customWidth="1"/>
    <col min="6" max="10" width="13.75390625" style="6" customWidth="1"/>
    <col min="11" max="11" width="13.125" style="6" customWidth="1"/>
    <col min="12" max="13" width="13.375" style="6" bestFit="1" customWidth="1"/>
    <col min="14" max="18" width="9.125" style="6" customWidth="1"/>
    <col min="19" max="19" width="9.375" style="6" customWidth="1"/>
    <col min="20" max="16384" width="9.125" style="29" customWidth="1"/>
  </cols>
  <sheetData>
    <row r="1" spans="1:19" s="26" customFormat="1" ht="42.75" customHeight="1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1"/>
      <c r="O1" s="1"/>
      <c r="P1" s="1"/>
      <c r="Q1" s="1"/>
      <c r="R1" s="1"/>
      <c r="S1" s="1"/>
    </row>
    <row r="2" spans="1:19" s="27" customFormat="1" ht="18.75" customHeight="1" thickBot="1">
      <c r="A2" s="6"/>
      <c r="B2" s="6"/>
      <c r="C2" s="6"/>
      <c r="D2" s="6"/>
      <c r="E2" s="6"/>
      <c r="F2" s="6"/>
      <c r="G2" s="6"/>
      <c r="H2" s="6"/>
      <c r="I2" s="6"/>
      <c r="J2" s="2"/>
      <c r="K2" s="2"/>
      <c r="L2" s="2"/>
      <c r="M2" s="38" t="s">
        <v>61</v>
      </c>
      <c r="N2" s="2"/>
      <c r="O2" s="2"/>
      <c r="P2" s="2"/>
      <c r="Q2" s="2"/>
      <c r="R2" s="2"/>
      <c r="S2" s="2"/>
    </row>
    <row r="3" spans="1:19" s="28" customFormat="1" ht="30" customHeight="1" thickBot="1" thickTop="1">
      <c r="A3" s="14"/>
      <c r="B3" s="35" t="s">
        <v>49</v>
      </c>
      <c r="C3" s="36" t="s">
        <v>50</v>
      </c>
      <c r="D3" s="37" t="s">
        <v>51</v>
      </c>
      <c r="E3" s="37" t="s">
        <v>52</v>
      </c>
      <c r="F3" s="37" t="s">
        <v>53</v>
      </c>
      <c r="G3" s="37" t="s">
        <v>54</v>
      </c>
      <c r="H3" s="37" t="s">
        <v>55</v>
      </c>
      <c r="I3" s="37" t="s">
        <v>56</v>
      </c>
      <c r="J3" s="37" t="s">
        <v>57</v>
      </c>
      <c r="K3" s="37" t="s">
        <v>58</v>
      </c>
      <c r="L3" s="37" t="s">
        <v>59</v>
      </c>
      <c r="M3" s="37" t="s">
        <v>60</v>
      </c>
      <c r="N3" s="4"/>
      <c r="O3" s="4"/>
      <c r="P3" s="4"/>
      <c r="Q3" s="4"/>
      <c r="R3" s="4"/>
      <c r="S3" s="4"/>
    </row>
    <row r="4" spans="1:19" s="28" customFormat="1" ht="15" customHeight="1" thickTop="1">
      <c r="A4" s="32" t="s">
        <v>32</v>
      </c>
      <c r="B4" s="18">
        <v>869</v>
      </c>
      <c r="C4" s="18">
        <v>2706</v>
      </c>
      <c r="D4" s="18">
        <v>5883</v>
      </c>
      <c r="E4" s="18">
        <v>5883</v>
      </c>
      <c r="F4" s="18">
        <v>5983</v>
      </c>
      <c r="G4" s="18">
        <v>6327</v>
      </c>
      <c r="H4" s="18">
        <v>10704</v>
      </c>
      <c r="I4" s="18">
        <v>11832</v>
      </c>
      <c r="J4" s="19">
        <v>11901</v>
      </c>
      <c r="K4" s="19">
        <v>11970</v>
      </c>
      <c r="L4" s="19">
        <v>14108</v>
      </c>
      <c r="M4" s="20">
        <v>14726</v>
      </c>
      <c r="N4" s="4"/>
      <c r="O4" s="4"/>
      <c r="P4" s="4"/>
      <c r="Q4" s="4"/>
      <c r="R4" s="4"/>
      <c r="S4" s="4"/>
    </row>
    <row r="5" spans="1:19" s="28" customFormat="1" ht="15" customHeight="1">
      <c r="A5" s="32" t="s">
        <v>33</v>
      </c>
      <c r="B5" s="21">
        <v>22007147</v>
      </c>
      <c r="C5" s="21">
        <v>96270240</v>
      </c>
      <c r="D5" s="21">
        <v>120224275</v>
      </c>
      <c r="E5" s="21">
        <v>130786973</v>
      </c>
      <c r="F5" s="21">
        <v>168647687</v>
      </c>
      <c r="G5" s="21">
        <v>173030454</v>
      </c>
      <c r="H5" s="21">
        <v>182882839</v>
      </c>
      <c r="I5" s="21">
        <v>218548443</v>
      </c>
      <c r="J5" s="21">
        <v>220650104</v>
      </c>
      <c r="K5" s="21">
        <v>224530777</v>
      </c>
      <c r="L5" s="21">
        <v>257259341</v>
      </c>
      <c r="M5" s="22">
        <v>263856613</v>
      </c>
      <c r="N5" s="4"/>
      <c r="O5" s="4"/>
      <c r="P5" s="4"/>
      <c r="Q5" s="4"/>
      <c r="R5" s="4"/>
      <c r="S5" s="4"/>
    </row>
    <row r="6" spans="1:19" s="28" customFormat="1" ht="15" customHeight="1">
      <c r="A6" s="32" t="s">
        <v>34</v>
      </c>
      <c r="B6" s="21">
        <v>55217</v>
      </c>
      <c r="C6" s="21">
        <v>124000</v>
      </c>
      <c r="D6" s="21">
        <v>174024</v>
      </c>
      <c r="E6" s="21">
        <v>211524</v>
      </c>
      <c r="F6" s="21">
        <v>310748</v>
      </c>
      <c r="G6" s="21">
        <v>422806</v>
      </c>
      <c r="H6" s="21">
        <v>515513</v>
      </c>
      <c r="I6" s="21">
        <v>561237</v>
      </c>
      <c r="J6" s="21">
        <v>653122</v>
      </c>
      <c r="K6" s="21">
        <v>704445</v>
      </c>
      <c r="L6" s="21">
        <v>795523</v>
      </c>
      <c r="M6" s="22">
        <v>903860</v>
      </c>
      <c r="N6" s="4"/>
      <c r="O6" s="4"/>
      <c r="P6" s="4"/>
      <c r="Q6" s="4"/>
      <c r="R6" s="4"/>
      <c r="S6" s="4"/>
    </row>
    <row r="7" spans="1:19" s="28" customFormat="1" ht="15" customHeight="1">
      <c r="A7" s="32" t="s">
        <v>35</v>
      </c>
      <c r="B7" s="21">
        <v>173284903</v>
      </c>
      <c r="C7" s="21">
        <v>295404477</v>
      </c>
      <c r="D7" s="21">
        <v>384539562</v>
      </c>
      <c r="E7" s="21">
        <v>528465869</v>
      </c>
      <c r="F7" s="21">
        <v>860601654</v>
      </c>
      <c r="G7" s="21">
        <v>944685814</v>
      </c>
      <c r="H7" s="21">
        <v>1121723066</v>
      </c>
      <c r="I7" s="21">
        <v>1245574021</v>
      </c>
      <c r="J7" s="21">
        <v>1320839416</v>
      </c>
      <c r="K7" s="21">
        <v>1553863701</v>
      </c>
      <c r="L7" s="21">
        <v>1671851995</v>
      </c>
      <c r="M7" s="22">
        <v>1769659816</v>
      </c>
      <c r="N7" s="4"/>
      <c r="O7" s="4"/>
      <c r="P7" s="4"/>
      <c r="Q7" s="4"/>
      <c r="R7" s="4"/>
      <c r="S7" s="4"/>
    </row>
    <row r="8" spans="1:19" s="28" customFormat="1" ht="15" customHeight="1">
      <c r="A8" s="32" t="s">
        <v>36</v>
      </c>
      <c r="B8" s="21">
        <v>407</v>
      </c>
      <c r="C8" s="21">
        <v>696394</v>
      </c>
      <c r="D8" s="21">
        <v>699909</v>
      </c>
      <c r="E8" s="21">
        <v>701072</v>
      </c>
      <c r="F8" s="21">
        <v>1308424</v>
      </c>
      <c r="G8" s="21">
        <v>1512474</v>
      </c>
      <c r="H8" s="21">
        <v>1517795</v>
      </c>
      <c r="I8" s="21">
        <v>2002402</v>
      </c>
      <c r="J8" s="21">
        <v>2284921</v>
      </c>
      <c r="K8" s="21">
        <v>2425285</v>
      </c>
      <c r="L8" s="21">
        <v>2586152</v>
      </c>
      <c r="M8" s="22">
        <v>2767280</v>
      </c>
      <c r="N8" s="4"/>
      <c r="O8" s="4"/>
      <c r="P8" s="4"/>
      <c r="Q8" s="4"/>
      <c r="R8" s="4"/>
      <c r="S8" s="4"/>
    </row>
    <row r="9" spans="1:19" s="28" customFormat="1" ht="15" customHeight="1">
      <c r="A9" s="32" t="s">
        <v>37</v>
      </c>
      <c r="B9" s="21">
        <v>14420</v>
      </c>
      <c r="C9" s="21">
        <v>39275</v>
      </c>
      <c r="D9" s="21">
        <v>53670</v>
      </c>
      <c r="E9" s="21">
        <v>69139</v>
      </c>
      <c r="F9" s="21">
        <v>95299</v>
      </c>
      <c r="G9" s="21">
        <v>69299</v>
      </c>
      <c r="H9" s="21">
        <v>86518</v>
      </c>
      <c r="I9" s="21">
        <v>112523</v>
      </c>
      <c r="J9" s="21">
        <v>132402</v>
      </c>
      <c r="K9" s="21">
        <v>152340</v>
      </c>
      <c r="L9" s="21">
        <v>201138</v>
      </c>
      <c r="M9" s="22">
        <v>301341</v>
      </c>
      <c r="N9" s="4"/>
      <c r="O9" s="4"/>
      <c r="P9" s="4"/>
      <c r="Q9" s="4"/>
      <c r="R9" s="4"/>
      <c r="S9" s="4"/>
    </row>
    <row r="10" spans="1:19" s="28" customFormat="1" ht="15" customHeight="1">
      <c r="A10" s="32" t="s">
        <v>38</v>
      </c>
      <c r="B10" s="21">
        <v>1968974</v>
      </c>
      <c r="C10" s="21">
        <v>71363510</v>
      </c>
      <c r="D10" s="21">
        <v>73879570</v>
      </c>
      <c r="E10" s="21">
        <v>76774250</v>
      </c>
      <c r="F10" s="21">
        <v>148972868</v>
      </c>
      <c r="G10" s="21">
        <v>150587339</v>
      </c>
      <c r="H10" s="21">
        <v>150933877</v>
      </c>
      <c r="I10" s="21">
        <v>233899832</v>
      </c>
      <c r="J10" s="21">
        <v>238830746</v>
      </c>
      <c r="K10" s="21">
        <v>242767930</v>
      </c>
      <c r="L10" s="21">
        <v>382857407</v>
      </c>
      <c r="M10" s="22">
        <v>385926189</v>
      </c>
      <c r="N10" s="4"/>
      <c r="O10" s="4"/>
      <c r="P10" s="4"/>
      <c r="Q10" s="4"/>
      <c r="R10" s="4"/>
      <c r="S10" s="4"/>
    </row>
    <row r="11" spans="1:19" s="28" customFormat="1" ht="15" customHeight="1">
      <c r="A11" s="32" t="s">
        <v>39</v>
      </c>
      <c r="B11" s="21">
        <v>1</v>
      </c>
      <c r="C11" s="21">
        <v>7</v>
      </c>
      <c r="D11" s="21">
        <v>38</v>
      </c>
      <c r="E11" s="21">
        <v>40</v>
      </c>
      <c r="F11" s="21">
        <v>58</v>
      </c>
      <c r="G11" s="21">
        <v>119</v>
      </c>
      <c r="H11" s="21">
        <v>178</v>
      </c>
      <c r="I11" s="21">
        <v>399</v>
      </c>
      <c r="J11" s="21">
        <v>399</v>
      </c>
      <c r="K11" s="21">
        <v>403</v>
      </c>
      <c r="L11" s="21">
        <v>425</v>
      </c>
      <c r="M11" s="22">
        <v>4516</v>
      </c>
      <c r="N11" s="4"/>
      <c r="O11" s="4"/>
      <c r="P11" s="4"/>
      <c r="Q11" s="4"/>
      <c r="R11" s="4"/>
      <c r="S11" s="4"/>
    </row>
    <row r="12" spans="1:19" s="28" customFormat="1" ht="15" customHeight="1">
      <c r="A12" s="32" t="s">
        <v>40</v>
      </c>
      <c r="B12" s="21">
        <v>10806393</v>
      </c>
      <c r="C12" s="21">
        <v>88159170</v>
      </c>
      <c r="D12" s="21">
        <v>98084588</v>
      </c>
      <c r="E12" s="21">
        <v>141913745</v>
      </c>
      <c r="F12" s="21">
        <v>187740338</v>
      </c>
      <c r="G12" s="21">
        <v>196282136</v>
      </c>
      <c r="H12" s="21">
        <v>203716040</v>
      </c>
      <c r="I12" s="21">
        <v>247805806</v>
      </c>
      <c r="J12" s="21">
        <v>255838081</v>
      </c>
      <c r="K12" s="21">
        <v>263332247</v>
      </c>
      <c r="L12" s="21">
        <v>305312323</v>
      </c>
      <c r="M12" s="22">
        <v>313948578</v>
      </c>
      <c r="N12" s="8"/>
      <c r="O12" s="8"/>
      <c r="P12" s="8"/>
      <c r="Q12" s="8"/>
      <c r="R12" s="8"/>
      <c r="S12" s="8"/>
    </row>
    <row r="13" spans="1:19" s="28" customFormat="1" ht="15" customHeight="1">
      <c r="A13" s="32" t="s">
        <v>41</v>
      </c>
      <c r="B13" s="21">
        <v>14</v>
      </c>
      <c r="C13" s="21">
        <v>29</v>
      </c>
      <c r="D13" s="21">
        <v>43</v>
      </c>
      <c r="E13" s="21">
        <v>58</v>
      </c>
      <c r="F13" s="21">
        <v>72</v>
      </c>
      <c r="G13" s="21">
        <v>72</v>
      </c>
      <c r="H13" s="21">
        <v>101</v>
      </c>
      <c r="I13" s="21">
        <v>101</v>
      </c>
      <c r="J13" s="21">
        <v>130</v>
      </c>
      <c r="K13" s="21">
        <v>144</v>
      </c>
      <c r="L13" s="21">
        <v>158</v>
      </c>
      <c r="M13" s="22">
        <v>335</v>
      </c>
      <c r="N13" s="8"/>
      <c r="O13" s="8"/>
      <c r="P13" s="8"/>
      <c r="Q13" s="8"/>
      <c r="R13" s="8"/>
      <c r="S13" s="8"/>
    </row>
    <row r="14" spans="1:19" s="28" customFormat="1" ht="15" customHeight="1">
      <c r="A14" s="32" t="s">
        <v>42</v>
      </c>
      <c r="B14" s="21">
        <v>19891162</v>
      </c>
      <c r="C14" s="21">
        <v>119463182</v>
      </c>
      <c r="D14" s="21">
        <v>136718243</v>
      </c>
      <c r="E14" s="21">
        <v>165590737</v>
      </c>
      <c r="F14" s="21">
        <v>310394973</v>
      </c>
      <c r="G14" s="21">
        <v>314978352</v>
      </c>
      <c r="H14" s="21">
        <v>322672184</v>
      </c>
      <c r="I14" s="21">
        <v>484501852</v>
      </c>
      <c r="J14" s="21">
        <v>491614668</v>
      </c>
      <c r="K14" s="21">
        <v>501044377</v>
      </c>
      <c r="L14" s="21">
        <v>641467943</v>
      </c>
      <c r="M14" s="22">
        <v>690690461</v>
      </c>
      <c r="N14" s="8"/>
      <c r="O14" s="8"/>
      <c r="P14" s="8"/>
      <c r="Q14" s="8"/>
      <c r="R14" s="8"/>
      <c r="S14" s="8"/>
    </row>
    <row r="15" spans="1:19" s="28" customFormat="1" ht="15" customHeight="1">
      <c r="A15" s="32" t="s">
        <v>43</v>
      </c>
      <c r="B15" s="21">
        <v>69</v>
      </c>
      <c r="C15" s="21">
        <v>169</v>
      </c>
      <c r="D15" s="21">
        <v>283</v>
      </c>
      <c r="E15" s="21">
        <v>2825</v>
      </c>
      <c r="F15" s="21">
        <v>2895</v>
      </c>
      <c r="G15" s="21">
        <v>2895</v>
      </c>
      <c r="H15" s="21">
        <v>3033</v>
      </c>
      <c r="I15" s="21">
        <v>3033</v>
      </c>
      <c r="J15" s="21">
        <v>3103</v>
      </c>
      <c r="K15" s="21">
        <v>3242</v>
      </c>
      <c r="L15" s="21">
        <v>3311</v>
      </c>
      <c r="M15" s="22">
        <v>3274</v>
      </c>
      <c r="N15" s="8"/>
      <c r="O15" s="8"/>
      <c r="P15" s="8"/>
      <c r="Q15" s="8"/>
      <c r="R15" s="8"/>
      <c r="S15" s="8"/>
    </row>
    <row r="16" spans="1:19" s="28" customFormat="1" ht="15" customHeight="1">
      <c r="A16" s="32" t="s">
        <v>44</v>
      </c>
      <c r="B16" s="21">
        <v>960</v>
      </c>
      <c r="C16" s="21">
        <v>1410</v>
      </c>
      <c r="D16" s="21">
        <v>1860</v>
      </c>
      <c r="E16" s="21">
        <v>7110</v>
      </c>
      <c r="F16" s="21">
        <v>7151</v>
      </c>
      <c r="G16" s="21">
        <v>7151</v>
      </c>
      <c r="H16" s="21">
        <v>7151</v>
      </c>
      <c r="I16" s="21">
        <v>7151</v>
      </c>
      <c r="J16" s="21">
        <v>7151</v>
      </c>
      <c r="K16" s="21">
        <v>7577</v>
      </c>
      <c r="L16" s="21">
        <v>7577</v>
      </c>
      <c r="M16" s="22">
        <v>7577</v>
      </c>
      <c r="N16" s="8"/>
      <c r="O16" s="8"/>
      <c r="P16" s="8"/>
      <c r="Q16" s="8"/>
      <c r="R16" s="8"/>
      <c r="S16" s="8"/>
    </row>
    <row r="17" spans="1:19" s="28" customFormat="1" ht="15" customHeight="1">
      <c r="A17" s="32" t="s">
        <v>45</v>
      </c>
      <c r="B17" s="21">
        <v>59664</v>
      </c>
      <c r="C17" s="21">
        <v>7273516</v>
      </c>
      <c r="D17" s="21">
        <v>7691625</v>
      </c>
      <c r="E17" s="21">
        <v>8361747</v>
      </c>
      <c r="F17" s="21">
        <v>15600422</v>
      </c>
      <c r="G17" s="21">
        <v>17209038</v>
      </c>
      <c r="H17" s="21">
        <v>17628287</v>
      </c>
      <c r="I17" s="21">
        <v>21352221</v>
      </c>
      <c r="J17" s="21">
        <v>22795351</v>
      </c>
      <c r="K17" s="21">
        <v>23240096</v>
      </c>
      <c r="L17" s="21">
        <v>26616100</v>
      </c>
      <c r="M17" s="22">
        <v>28678787</v>
      </c>
      <c r="N17" s="8"/>
      <c r="O17" s="8"/>
      <c r="P17" s="8"/>
      <c r="Q17" s="8"/>
      <c r="R17" s="8"/>
      <c r="S17" s="8"/>
    </row>
    <row r="18" spans="1:19" s="28" customFormat="1" ht="15" customHeight="1">
      <c r="A18" s="32" t="s">
        <v>46</v>
      </c>
      <c r="B18" s="21">
        <v>1054498</v>
      </c>
      <c r="C18" s="21">
        <v>4279696</v>
      </c>
      <c r="D18" s="21">
        <v>4826536</v>
      </c>
      <c r="E18" s="21">
        <v>5212575</v>
      </c>
      <c r="F18" s="21">
        <v>7953641</v>
      </c>
      <c r="G18" s="21">
        <v>8095894</v>
      </c>
      <c r="H18" s="21">
        <v>8869142</v>
      </c>
      <c r="I18" s="21">
        <v>12111466</v>
      </c>
      <c r="J18" s="21">
        <v>12913257</v>
      </c>
      <c r="K18" s="21">
        <v>14137670</v>
      </c>
      <c r="L18" s="21">
        <v>16420843</v>
      </c>
      <c r="M18" s="22">
        <v>17111604</v>
      </c>
      <c r="N18" s="8"/>
      <c r="O18" s="8"/>
      <c r="P18" s="8"/>
      <c r="Q18" s="8"/>
      <c r="R18" s="8"/>
      <c r="S18" s="8"/>
    </row>
    <row r="19" spans="1:19" ht="13.5" thickBot="1">
      <c r="A19" s="33" t="s">
        <v>47</v>
      </c>
      <c r="B19" s="21">
        <v>2428293</v>
      </c>
      <c r="C19" s="21">
        <v>4682179</v>
      </c>
      <c r="D19" s="21">
        <v>8817151</v>
      </c>
      <c r="E19" s="21">
        <v>10834147</v>
      </c>
      <c r="F19" s="21">
        <v>13276543</v>
      </c>
      <c r="G19" s="21">
        <v>13667159</v>
      </c>
      <c r="H19" s="21">
        <v>20224350</v>
      </c>
      <c r="I19" s="21">
        <v>23159281</v>
      </c>
      <c r="J19" s="21">
        <v>23549316</v>
      </c>
      <c r="K19" s="21">
        <v>24000875</v>
      </c>
      <c r="L19" s="21">
        <v>29840169</v>
      </c>
      <c r="M19" s="22">
        <v>30772203</v>
      </c>
      <c r="N19" s="9"/>
      <c r="O19" s="9"/>
      <c r="P19" s="9"/>
      <c r="Q19" s="9"/>
      <c r="R19" s="9"/>
      <c r="S19" s="9"/>
    </row>
    <row r="20" spans="1:19" ht="32.25" thickBot="1">
      <c r="A20" s="34" t="s">
        <v>48</v>
      </c>
      <c r="B20" s="23">
        <f aca="true" t="shared" si="0" ref="B20:M20">SUM(B4:B19)</f>
        <v>231572991</v>
      </c>
      <c r="C20" s="24">
        <f>SUM(C4:C19)</f>
        <v>687759960</v>
      </c>
      <c r="D20" s="24">
        <f t="shared" si="0"/>
        <v>835717260</v>
      </c>
      <c r="E20" s="24">
        <f>SUM(E4:E19)</f>
        <v>1068937694</v>
      </c>
      <c r="F20" s="24">
        <f t="shared" si="0"/>
        <v>1714918756</v>
      </c>
      <c r="G20" s="24">
        <f t="shared" si="0"/>
        <v>1820557329</v>
      </c>
      <c r="H20" s="24">
        <f t="shared" si="0"/>
        <v>2030790778</v>
      </c>
      <c r="I20" s="24">
        <f t="shared" si="0"/>
        <v>2489651600</v>
      </c>
      <c r="J20" s="24">
        <f t="shared" si="0"/>
        <v>2590124068</v>
      </c>
      <c r="K20" s="24">
        <f t="shared" si="0"/>
        <v>2850223079</v>
      </c>
      <c r="L20" s="24">
        <f t="shared" si="0"/>
        <v>3335234513</v>
      </c>
      <c r="M20" s="25">
        <f t="shared" si="0"/>
        <v>3504647160</v>
      </c>
      <c r="N20" s="5"/>
      <c r="O20" s="5"/>
      <c r="P20" s="5"/>
      <c r="Q20" s="5"/>
      <c r="R20" s="5"/>
      <c r="S20" s="5"/>
    </row>
    <row r="21" ht="12.75">
      <c r="E21" s="6"/>
    </row>
    <row r="22" ht="12.75">
      <c r="E22" s="6"/>
    </row>
    <row r="23" ht="12.75">
      <c r="E23" s="6"/>
    </row>
    <row r="24" ht="12.75">
      <c r="E24" s="6"/>
    </row>
    <row r="25" ht="12.75">
      <c r="E25" s="6"/>
    </row>
    <row r="26" ht="12.75">
      <c r="E26" s="6"/>
    </row>
    <row r="27" ht="12.75">
      <c r="E27" s="6"/>
    </row>
    <row r="28" ht="12.75">
      <c r="E28" s="6"/>
    </row>
    <row r="29" ht="12.75">
      <c r="E29" s="6"/>
    </row>
    <row r="30" ht="12.75">
      <c r="E30" s="6"/>
    </row>
    <row r="31" ht="12.75">
      <c r="E31" s="6"/>
    </row>
    <row r="32" ht="12.75">
      <c r="E32" s="6"/>
    </row>
    <row r="33" ht="12.75">
      <c r="E33" s="6"/>
    </row>
    <row r="34" ht="12.75">
      <c r="E34" s="6"/>
    </row>
    <row r="35" ht="12.75">
      <c r="E35" s="6"/>
    </row>
    <row r="36" ht="12.75">
      <c r="E36" s="6"/>
    </row>
    <row r="37" ht="12.75">
      <c r="E37" s="6"/>
    </row>
    <row r="38" ht="12.75">
      <c r="E38" s="6"/>
    </row>
    <row r="39" ht="12.75">
      <c r="E39" s="6"/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</sheetData>
  <sheetProtection/>
  <mergeCells count="1">
    <mergeCell ref="A1:M1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ASemgalieva</dc:creator>
  <cp:keywords/>
  <dc:description/>
  <cp:lastModifiedBy>Анара Культуманова</cp:lastModifiedBy>
  <cp:lastPrinted>2010-10-11T10:41:38Z</cp:lastPrinted>
  <dcterms:created xsi:type="dcterms:W3CDTF">2007-10-31T09:21:50Z</dcterms:created>
  <dcterms:modified xsi:type="dcterms:W3CDTF">2015-05-29T11:26:31Z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